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9123A295-0093-4718-BA7A-2AAE5DD2B825}" xr6:coauthVersionLast="47" xr6:coauthVersionMax="47" xr10:uidLastSave="{00000000-0000-0000-0000-000000000000}"/>
  <bookViews>
    <workbookView xWindow="-120" yWindow="-120" windowWidth="29040" windowHeight="15840" tabRatio="756" xr2:uid="{00000000-000D-0000-FFFF-FFFF00000000}"/>
  </bookViews>
  <sheets>
    <sheet name="条付（総合評価）_土木設計" sheetId="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Fill" hidden="1">'[1]集計（最新）'!#REF!</definedName>
    <definedName name="_Fill2" hidden="1">'[1]集計（最新）'!#REF!</definedName>
    <definedName name="_Order1" hidden="1">255</definedName>
    <definedName name="【集約_建設】">#REF!</definedName>
    <definedName name="H11_2_2４_契約状況表_データベース_List">[2]資金資料!#REF!</definedName>
    <definedName name="Ｈ１８修正">#N/A</definedName>
    <definedName name="H24.2.23">#REF!</definedName>
    <definedName name="heisei">#REF!</definedName>
    <definedName name="MenuOpen">#N/A</definedName>
    <definedName name="nen">#REF!</definedName>
    <definedName name="pp">#N/A</definedName>
    <definedName name="_xlnm.Print_Area" localSheetId="0">'条付（総合評価）_土木設計'!$A$1:$AQ$84</definedName>
    <definedName name="Prn_Set">#N/A</definedName>
    <definedName name="ｑ">#N/A</definedName>
    <definedName name="qq">#REF!</definedName>
    <definedName name="qqq" localSheetId="0">[3]!qqq</definedName>
    <definedName name="qqq">[3]!qqq</definedName>
    <definedName name="ｒｔ">#N/A</definedName>
    <definedName name="ｔふゅｇｇｈｋ">#N/A</definedName>
    <definedName name="あ">#REF!</definedName>
    <definedName name="ああ">#N/A</definedName>
    <definedName name="あああ">#REF!</definedName>
    <definedName name="ああああ">#N/A</definedName>
    <definedName name="タイトル_設計付">#REF!</definedName>
    <definedName name="タイトル_入札前技術提案">#REF!</definedName>
    <definedName name="ﾀｲﾄﾙ行">#REF!</definedName>
    <definedName name="リスト">#N/A</definedName>
    <definedName name="印刷範囲">#REF!</definedName>
    <definedName name="関東_報告">[4]入力規則tb!$R$4:$R$36</definedName>
    <definedName name="関東支社">#REF!</definedName>
    <definedName name="契約">#REF!</definedName>
    <definedName name="契約関係">#REF!</definedName>
    <definedName name="工事業">[5]work!$M$14</definedName>
    <definedName name="工事種別">[5]work!$K$14</definedName>
    <definedName name="工事名">[5]work!$K$4</definedName>
    <definedName name="支社等名">[6]様式!$A$63:$A$66</definedName>
    <definedName name="施工計画">[5]work!$K$34</definedName>
    <definedName name="事務所名">[6]様式!$B$63:$B$71</definedName>
    <definedName name="実績年度">[5]work!$K$20</definedName>
    <definedName name="新潟支社">#REF!</definedName>
    <definedName name="水戸管浄化槽">#N/A</definedName>
    <definedName name="東北支社">#REF!</definedName>
    <definedName name="同種企業①">[5]work!$K$25</definedName>
    <definedName name="同種技術者①">[5]work!$K$31</definedName>
    <definedName name="発注単位設定理由">#REF!</definedName>
    <definedName name="範囲名_工事名">[7]②件名マスタ入力シート!$A$18:$A$44</definedName>
    <definedName name="範囲名CDKA02_施策事業マスタ">[7]CDKA02_施策事業マスタ!$B$2:$B$94</definedName>
    <definedName name="範囲名CDKA04_事業対象マスタ">[7]CDKA04_事業対象マスタ!$B$2:$B$4</definedName>
    <definedName name="範囲名CDKA05_費用投資マスタ">[7]CDKA05_費用投資マスタ!$B$2:$B$4</definedName>
    <definedName name="範囲名CDKA08_工事等区分マスタ">[7]CDKA08_工事等区分マスタ!$A$2:$A$7</definedName>
    <definedName name="範囲名CDMA01_担当部門マスタ">[7]CDMA01_担当部門マスタ!$A$2:$A$6</definedName>
    <definedName name="範囲名CDMA02_支社マスタ">[7]CDMA02_支社マスタ!$B$3:$B$3</definedName>
    <definedName name="範囲名CDMA03_事務所マスタ">[7]CDMA03_事務所マスタ!$F$21:$F$21</definedName>
    <definedName name="範囲名CDMA05J_道路マスタ事務所別">[7]CDMA05J_道路マスタ事務所別!$M$38:$M$38</definedName>
    <definedName name="範囲名CDMA08S_区間マスタ資産">[7]CDMA08S_区間マスタ資産!$L$293:$L$301</definedName>
    <definedName name="範囲名CDMA13_上下線区分マスタ">[7]CDMA13_上下線区分マスタ!$A$2:$A$5</definedName>
    <definedName name="範囲名CDMA14_単位マスタ">[7]CDMA14_単位マスタ!$B$2:$B$32</definedName>
    <definedName name="表彰機関">#REF!</definedName>
    <definedName name="北海道支社">#REF!</definedName>
    <definedName name="本社">#REF!</definedName>
    <definedName name="様式">#REF!</definedName>
    <definedName name="様式2_技術提案">[8]必要書類一覧!#REF!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83" i="5" l="1"/>
  <c r="AN82" i="5"/>
  <c r="K69" i="5"/>
  <c r="K64" i="5"/>
  <c r="K57" i="5"/>
  <c r="K52" i="5"/>
  <c r="K50" i="5"/>
  <c r="K42" i="5"/>
  <c r="K41" i="5"/>
  <c r="K40" i="5"/>
  <c r="K21" i="5"/>
  <c r="K17" i="5"/>
  <c r="K14" i="5"/>
  <c r="K9" i="5"/>
  <c r="AN84" i="5"/>
</calcChain>
</file>

<file path=xl/sharedStrings.xml><?xml version="1.0" encoding="utf-8"?>
<sst xmlns="http://schemas.openxmlformats.org/spreadsheetml/2006/main" count="580" uniqueCount="172">
  <si>
    <t xml:space="preserve"> 技術資料（条件付一般競争入札）</t>
    <rPh sb="1" eb="3">
      <t>ギジュツ</t>
    </rPh>
    <rPh sb="3" eb="5">
      <t>シリョウ</t>
    </rPh>
    <rPh sb="6" eb="8">
      <t>ジョウケン</t>
    </rPh>
    <rPh sb="8" eb="9">
      <t>ツキ</t>
    </rPh>
    <rPh sb="9" eb="11">
      <t>イッパン</t>
    </rPh>
    <rPh sb="11" eb="13">
      <t>キョウソウ</t>
    </rPh>
    <rPh sb="13" eb="15">
      <t>ニュウサツ</t>
    </rPh>
    <phoneticPr fontId="7"/>
  </si>
  <si>
    <t>業務名</t>
    <rPh sb="0" eb="2">
      <t>ギョウム</t>
    </rPh>
    <rPh sb="2" eb="3">
      <t>メイ</t>
    </rPh>
    <phoneticPr fontId="2"/>
  </si>
  <si>
    <t>首都圏中央連絡自動車道　牛沢橋耐震補強検討業務</t>
    <rPh sb="0" eb="3">
      <t>シュトケン</t>
    </rPh>
    <rPh sb="3" eb="5">
      <t>チュウオウ</t>
    </rPh>
    <rPh sb="5" eb="7">
      <t>レンラク</t>
    </rPh>
    <rPh sb="7" eb="10">
      <t>ジドウシャ</t>
    </rPh>
    <rPh sb="10" eb="11">
      <t>ドウ</t>
    </rPh>
    <rPh sb="12" eb="14">
      <t>ウシザワ</t>
    </rPh>
    <rPh sb="14" eb="15">
      <t>ハシ</t>
    </rPh>
    <rPh sb="15" eb="17">
      <t>タイシン</t>
    </rPh>
    <rPh sb="17" eb="19">
      <t>ホキョウ</t>
    </rPh>
    <rPh sb="19" eb="21">
      <t>ケントウ</t>
    </rPh>
    <rPh sb="21" eb="23">
      <t>ギョウム</t>
    </rPh>
    <phoneticPr fontId="2"/>
  </si>
  <si>
    <t>提出日</t>
  </si>
  <si>
    <t>様式２</t>
    <rPh sb="0" eb="2">
      <t>ヨウシキ</t>
    </rPh>
    <phoneticPr fontId="2"/>
  </si>
  <si>
    <t>会社名</t>
    <rPh sb="0" eb="2">
      <t>カイシャ</t>
    </rPh>
    <rPh sb="2" eb="3">
      <t>メイ</t>
    </rPh>
    <phoneticPr fontId="2"/>
  </si>
  <si>
    <t>○○○○株式会社</t>
  </si>
  <si>
    <t>令和○○年○月○日</t>
    <rPh sb="0" eb="2">
      <t>レイワ</t>
    </rPh>
    <phoneticPr fontId="2"/>
  </si>
  <si>
    <t>競争参加資格審査基準【企業】</t>
    <phoneticPr fontId="2"/>
  </si>
  <si>
    <t>企業に求める実績等、成績・表彰等の記載欄</t>
    <rPh sb="0" eb="2">
      <t>キギョウ</t>
    </rPh>
    <rPh sb="3" eb="4">
      <t>モト</t>
    </rPh>
    <rPh sb="6" eb="8">
      <t>ジッセキ</t>
    </rPh>
    <rPh sb="8" eb="9">
      <t>トウ</t>
    </rPh>
    <rPh sb="10" eb="12">
      <t>セイセキ</t>
    </rPh>
    <rPh sb="13" eb="15">
      <t>ヒョウショウ</t>
    </rPh>
    <rPh sb="15" eb="16">
      <t>トウ</t>
    </rPh>
    <phoneticPr fontId="2"/>
  </si>
  <si>
    <t>配置予定管理技術者の手持ち業務金額及び件数の記載欄</t>
    <rPh sb="0" eb="2">
      <t>ハイチ</t>
    </rPh>
    <rPh sb="2" eb="4">
      <t>ヨテイ</t>
    </rPh>
    <rPh sb="4" eb="6">
      <t>カンリ</t>
    </rPh>
    <rPh sb="6" eb="9">
      <t>ギジュツシャ</t>
    </rPh>
    <rPh sb="22" eb="24">
      <t>キサイ</t>
    </rPh>
    <rPh sb="24" eb="25">
      <t>ラン</t>
    </rPh>
    <phoneticPr fontId="2"/>
  </si>
  <si>
    <t>記載上の注意事項</t>
  </si>
  <si>
    <t>審査項目</t>
  </si>
  <si>
    <t>基準</t>
    <phoneticPr fontId="7"/>
  </si>
  <si>
    <t>確認</t>
    <phoneticPr fontId="7"/>
  </si>
  <si>
    <t>結果</t>
    <phoneticPr fontId="7"/>
  </si>
  <si>
    <t>企業の同種業務実績　／　配点</t>
    <rPh sb="0" eb="2">
      <t>キギョウ</t>
    </rPh>
    <rPh sb="3" eb="5">
      <t>ドウシュ</t>
    </rPh>
    <rPh sb="5" eb="7">
      <t>ギョウム</t>
    </rPh>
    <rPh sb="7" eb="9">
      <t>ジッセキ</t>
    </rPh>
    <rPh sb="12" eb="14">
      <t>ハイテン</t>
    </rPh>
    <phoneticPr fontId="2"/>
  </si>
  <si>
    <t>点</t>
    <rPh sb="0" eb="1">
      <t>テン</t>
    </rPh>
    <phoneticPr fontId="2"/>
  </si>
  <si>
    <t>申請項目</t>
  </si>
  <si>
    <t>申請者記載欄</t>
  </si>
  <si>
    <t>確認</t>
  </si>
  <si>
    <t>摘　　要</t>
  </si>
  <si>
    <t>手持ち業務</t>
    <rPh sb="0" eb="2">
      <t>テモ</t>
    </rPh>
    <rPh sb="3" eb="5">
      <t>ギョウム</t>
    </rPh>
    <phoneticPr fontId="2"/>
  </si>
  <si>
    <t>手持ち業務①</t>
    <rPh sb="0" eb="2">
      <t>テモ</t>
    </rPh>
    <rPh sb="3" eb="5">
      <t>ギョウム</t>
    </rPh>
    <phoneticPr fontId="2"/>
  </si>
  <si>
    <t>〇〇自動車道　〇〇業務</t>
    <rPh sb="2" eb="5">
      <t>ジドウシャ</t>
    </rPh>
    <rPh sb="5" eb="6">
      <t>ドウ</t>
    </rPh>
    <rPh sb="9" eb="11">
      <t>ギョウム</t>
    </rPh>
    <phoneticPr fontId="2"/>
  </si>
  <si>
    <t>□</t>
  </si>
  <si>
    <t>・記載及び確認資料は「技術資料作成説明書」による。
・手持ち業務の契約額（税込）は審査基準日時点のものを記載すること。</t>
    <phoneticPr fontId="2"/>
  </si>
  <si>
    <t>平成21年度以降の同種業務実績</t>
    <rPh sb="11" eb="13">
      <t>ギョウム</t>
    </rPh>
    <phoneticPr fontId="2"/>
  </si>
  <si>
    <t>実績
あり
(適)</t>
    <rPh sb="0" eb="2">
      <t>ジッセキ</t>
    </rPh>
    <rPh sb="7" eb="8">
      <t>テキ</t>
    </rPh>
    <phoneticPr fontId="2"/>
  </si>
  <si>
    <t>□</t>
    <phoneticPr fontId="2"/>
  </si>
  <si>
    <t>適
・
不適</t>
    <phoneticPr fontId="2"/>
  </si>
  <si>
    <t>評価基準　／　評価点</t>
  </si>
  <si>
    <t>結果</t>
    <rPh sb="0" eb="2">
      <t>ケッカ</t>
    </rPh>
    <phoneticPr fontId="2"/>
  </si>
  <si>
    <t>同種業務の実績
同種業務の成績</t>
    <rPh sb="0" eb="2">
      <t>ドウシュ</t>
    </rPh>
    <rPh sb="2" eb="4">
      <t>ギョウム</t>
    </rPh>
    <rPh sb="5" eb="7">
      <t>ジッセキ</t>
    </rPh>
    <rPh sb="8" eb="10">
      <t>ドウシュ</t>
    </rPh>
    <rPh sb="10" eb="12">
      <t>ギョウム</t>
    </rPh>
    <rPh sb="13" eb="15">
      <t>セイセキ</t>
    </rPh>
    <phoneticPr fontId="2"/>
  </si>
  <si>
    <t>・記載及び確認資料は「技術資料作成説明書」による。</t>
    <rPh sb="5" eb="7">
      <t>カクニン</t>
    </rPh>
    <rPh sb="7" eb="9">
      <t>シリョウ</t>
    </rPh>
    <rPh sb="11" eb="13">
      <t>ギジュツ</t>
    </rPh>
    <rPh sb="13" eb="15">
      <t>シリョウ</t>
    </rPh>
    <rPh sb="15" eb="17">
      <t>サクセイ</t>
    </rPh>
    <rPh sb="17" eb="20">
      <t>セツメイショ</t>
    </rPh>
    <phoneticPr fontId="2"/>
  </si>
  <si>
    <t>テクリス登録番号</t>
    <rPh sb="4" eb="6">
      <t>トウロク</t>
    </rPh>
    <rPh sb="6" eb="8">
      <t>バンゴウ</t>
    </rPh>
    <phoneticPr fontId="2"/>
  </si>
  <si>
    <t>0000</t>
    <phoneticPr fontId="2"/>
  </si>
  <si>
    <t>①本様式において申請者が記載するのは黄色着色欄のみである。資料交付時は、記載例を示している。資料提出の際は、正しいデータを記載し提出するものとする。</t>
    <rPh sb="29" eb="31">
      <t>シリョウ</t>
    </rPh>
    <rPh sb="31" eb="33">
      <t>コウフ</t>
    </rPh>
    <rPh sb="33" eb="34">
      <t>ジ</t>
    </rPh>
    <rPh sb="36" eb="38">
      <t>キサイ</t>
    </rPh>
    <rPh sb="38" eb="39">
      <t>レイ</t>
    </rPh>
    <rPh sb="40" eb="41">
      <t>シメ</t>
    </rPh>
    <rPh sb="46" eb="48">
      <t>シリョウ</t>
    </rPh>
    <rPh sb="48" eb="50">
      <t>テイシュツ</t>
    </rPh>
    <rPh sb="51" eb="52">
      <t>サイ</t>
    </rPh>
    <rPh sb="54" eb="55">
      <t>タダ</t>
    </rPh>
    <rPh sb="61" eb="63">
      <t>キサイ</t>
    </rPh>
    <rPh sb="64" eb="66">
      <t>テイシュツ</t>
    </rPh>
    <phoneticPr fontId="2"/>
  </si>
  <si>
    <t xml:space="preserve">①同種業務実績が平成21年4月1日以降に受渡しが完了した次のイ～ホに示す発注機関の業務  </t>
  </si>
  <si>
    <t xml:space="preserve">イ NEXCO東日本  
ロ NEXCO中日本  
ハ NEXCO西日本  
ニ 国土交通省 （道路事業）
ホ 首都高速道路株式会社、本州四国連絡高速道路株式会社、阪神高速道路株式会社 
</t>
    <rPh sb="48" eb="50">
      <t>ドウロ</t>
    </rPh>
    <rPh sb="50" eb="52">
      <t>ジギョウ</t>
    </rPh>
    <phoneticPr fontId="2"/>
  </si>
  <si>
    <t>テクリス完了登録番号</t>
    <rPh sb="4" eb="6">
      <t>カンリョウ</t>
    </rPh>
    <rPh sb="6" eb="8">
      <t>トウロク</t>
    </rPh>
    <rPh sb="8" eb="10">
      <t>バンゴウ</t>
    </rPh>
    <phoneticPr fontId="2"/>
  </si>
  <si>
    <t>履行期間</t>
    <rPh sb="0" eb="2">
      <t>リコウ</t>
    </rPh>
    <rPh sb="2" eb="4">
      <t>キカン</t>
    </rPh>
    <phoneticPr fontId="2"/>
  </si>
  <si>
    <t>R00.00.00～R00.00.00</t>
    <phoneticPr fontId="2"/>
  </si>
  <si>
    <t>低入札区分</t>
    <rPh sb="0" eb="1">
      <t>テイ</t>
    </rPh>
    <rPh sb="1" eb="3">
      <t>ニュウサツ</t>
    </rPh>
    <rPh sb="3" eb="5">
      <t>クブン</t>
    </rPh>
    <phoneticPr fontId="2"/>
  </si>
  <si>
    <t>低入札である　/　低入札ではない</t>
    <rPh sb="0" eb="1">
      <t>テイ</t>
    </rPh>
    <rPh sb="1" eb="3">
      <t>ニュウサツ</t>
    </rPh>
    <rPh sb="9" eb="10">
      <t>テイ</t>
    </rPh>
    <rPh sb="10" eb="12">
      <t>ニュウサツ</t>
    </rPh>
    <phoneticPr fontId="2"/>
  </si>
  <si>
    <t>②本様式のピンク色の着色欄は当社にて使用するので加筆・修正・削除は行わないものとする。</t>
    <phoneticPr fontId="2"/>
  </si>
  <si>
    <t>NEXCO東日本使用欄</t>
  </si>
  <si>
    <t>発注者名</t>
    <rPh sb="3" eb="4">
      <t>メイ</t>
    </rPh>
    <phoneticPr fontId="2"/>
  </si>
  <si>
    <t>〇〇〇〇</t>
    <phoneticPr fontId="2"/>
  </si>
  <si>
    <t>契約額（税込）（百万円）</t>
    <rPh sb="0" eb="2">
      <t>ケイヤク</t>
    </rPh>
    <rPh sb="2" eb="3">
      <t>ガク</t>
    </rPh>
    <rPh sb="4" eb="6">
      <t>ゼイコ</t>
    </rPh>
    <rPh sb="8" eb="11">
      <t>ヒャクマンエン</t>
    </rPh>
    <phoneticPr fontId="2"/>
  </si>
  <si>
    <t>〇〇百万円</t>
    <rPh sb="2" eb="5">
      <t>ヒャクマンエン</t>
    </rPh>
    <phoneticPr fontId="2"/>
  </si>
  <si>
    <t>実績
なし
(不適)</t>
    <rPh sb="0" eb="2">
      <t>ジッセキ</t>
    </rPh>
    <rPh sb="7" eb="9">
      <t>フテキ</t>
    </rPh>
    <phoneticPr fontId="2"/>
  </si>
  <si>
    <t>成績評定点</t>
    <rPh sb="0" eb="2">
      <t>セイセキ</t>
    </rPh>
    <rPh sb="2" eb="4">
      <t>ヒョウテイ</t>
    </rPh>
    <rPh sb="4" eb="5">
      <t>テン</t>
    </rPh>
    <phoneticPr fontId="2"/>
  </si>
  <si>
    <t>00点</t>
  </si>
  <si>
    <t>審査基準日が属する年度の評価金額（百万円）</t>
    <phoneticPr fontId="2"/>
  </si>
  <si>
    <t>③本様式は必要事項の記載後はxlsx 形式ファイル（Microsoft 社の「Excel2007」それ以降のバージョンで作成したデータ）で提出する。</t>
    <rPh sb="69" eb="71">
      <t>テイシュツ</t>
    </rPh>
    <phoneticPr fontId="7"/>
  </si>
  <si>
    <t>証明資料１
※いずれかにチェック</t>
    <rPh sb="0" eb="2">
      <t>ショウメイ</t>
    </rPh>
    <rPh sb="2" eb="4">
      <t>シリョウ</t>
    </rPh>
    <phoneticPr fontId="2"/>
  </si>
  <si>
    <t>登録内容確認書</t>
    <rPh sb="0" eb="2">
      <t>トウロク</t>
    </rPh>
    <rPh sb="2" eb="4">
      <t>ナイヨウ</t>
    </rPh>
    <rPh sb="4" eb="7">
      <t>カクニンショ</t>
    </rPh>
    <phoneticPr fontId="2"/>
  </si>
  <si>
    <t>手持ち業務②</t>
    <rPh sb="0" eb="2">
      <t>テモ</t>
    </rPh>
    <rPh sb="3" eb="5">
      <t>ギョウム</t>
    </rPh>
    <phoneticPr fontId="2"/>
  </si>
  <si>
    <t xml:space="preserve">②同種業務実績が平成21年4月1日以降に受渡しが完了した次のへ～トに示す発注機関の業務  
</t>
  </si>
  <si>
    <t xml:space="preserve">へ 各都道府県 （道路事業） 
ト 各市区町村 （道路事業） </t>
    <rPh sb="20" eb="21">
      <t>ク</t>
    </rPh>
    <phoneticPr fontId="2"/>
  </si>
  <si>
    <t>契約書、図面、特記仕様書、認定書等</t>
    <rPh sb="0" eb="3">
      <t>ケイヤクショ</t>
    </rPh>
    <rPh sb="4" eb="6">
      <t>ズメン</t>
    </rPh>
    <rPh sb="7" eb="9">
      <t>トッキ</t>
    </rPh>
    <rPh sb="9" eb="12">
      <t>シヨウショ</t>
    </rPh>
    <rPh sb="13" eb="16">
      <t>ニンテイショ</t>
    </rPh>
    <rPh sb="16" eb="17">
      <t>トウ</t>
    </rPh>
    <phoneticPr fontId="2"/>
  </si>
  <si>
    <t>④本様式で求める確認書類については、ＰＤＦ形式で作成し提出する。</t>
    <rPh sb="8" eb="10">
      <t>カクニン</t>
    </rPh>
    <rPh sb="27" eb="29">
      <t>テイシュツ</t>
    </rPh>
    <phoneticPr fontId="2"/>
  </si>
  <si>
    <t>証明資料２</t>
    <rPh sb="0" eb="2">
      <t>ショウメイ</t>
    </rPh>
    <rPh sb="2" eb="4">
      <t>シリョウ</t>
    </rPh>
    <phoneticPr fontId="2"/>
  </si>
  <si>
    <t>評定点合計を発注者から通知された写し</t>
    <rPh sb="0" eb="2">
      <t>ヒョウテイ</t>
    </rPh>
    <rPh sb="2" eb="3">
      <t>テン</t>
    </rPh>
    <rPh sb="3" eb="5">
      <t>ゴウケイ</t>
    </rPh>
    <rPh sb="6" eb="9">
      <t>ハッチュウシャ</t>
    </rPh>
    <rPh sb="11" eb="13">
      <t>ツウチ</t>
    </rPh>
    <rPh sb="16" eb="17">
      <t>ウツ</t>
    </rPh>
    <phoneticPr fontId="2"/>
  </si>
  <si>
    <r>
      <t>⑤</t>
    </r>
    <r>
      <rPr>
        <sz val="12"/>
        <color rgb="FFFF0000"/>
        <rFont val="ＭＳ Ｐゴシック"/>
        <family val="3"/>
        <charset val="128"/>
      </rPr>
      <t>「技術資料作成説明書」に従い確認資料を提出する.。</t>
    </r>
    <r>
      <rPr>
        <sz val="12"/>
        <rFont val="ＭＳ Ｐゴシック"/>
        <family val="3"/>
        <charset val="128"/>
      </rPr>
      <t>本様式への記載内容が確認資料により確認できない場合、競争参加資格については「資格なし」、総合評価については　「評価なし」となるので注意するものとする。</t>
    </r>
    <rPh sb="2" eb="4">
      <t>ギジュツ</t>
    </rPh>
    <rPh sb="4" eb="6">
      <t>シリョウ</t>
    </rPh>
    <rPh sb="6" eb="8">
      <t>サクセイ</t>
    </rPh>
    <rPh sb="8" eb="11">
      <t>セツメイショ</t>
    </rPh>
    <rPh sb="15" eb="17">
      <t>カクニン</t>
    </rPh>
    <rPh sb="17" eb="19">
      <t>シリョウ</t>
    </rPh>
    <rPh sb="20" eb="22">
      <t>テイシュツ</t>
    </rPh>
    <rPh sb="36" eb="38">
      <t>カクニン</t>
    </rPh>
    <rPh sb="38" eb="40">
      <t>シリョウ</t>
    </rPh>
    <phoneticPr fontId="2"/>
  </si>
  <si>
    <t>競争参加資格審査基準【業務実施体制】</t>
    <rPh sb="11" eb="13">
      <t>ギョウム</t>
    </rPh>
    <rPh sb="13" eb="15">
      <t>ジッシ</t>
    </rPh>
    <rPh sb="15" eb="17">
      <t>タイセイ</t>
    </rPh>
    <phoneticPr fontId="2"/>
  </si>
  <si>
    <t>③上記に該当しない</t>
    <rPh sb="4" eb="6">
      <t>ガイトウ</t>
    </rPh>
    <phoneticPr fontId="2"/>
  </si>
  <si>
    <t>業務実施体制
様式３による。</t>
    <rPh sb="0" eb="2">
      <t>ギョウム</t>
    </rPh>
    <rPh sb="2" eb="4">
      <t>ジッシ</t>
    </rPh>
    <rPh sb="4" eb="6">
      <t>タイセイ</t>
    </rPh>
    <rPh sb="8" eb="10">
      <t>ヨウシキ</t>
    </rPh>
    <phoneticPr fontId="2"/>
  </si>
  <si>
    <t>該当
なし
(適)</t>
    <rPh sb="0" eb="2">
      <t>ガイトウ</t>
    </rPh>
    <rPh sb="7" eb="8">
      <t>テキ</t>
    </rPh>
    <phoneticPr fontId="2"/>
  </si>
  <si>
    <t>適    ・    不適</t>
    <phoneticPr fontId="2"/>
  </si>
  <si>
    <t>企業の施工管理業務の実績　／　配点</t>
    <rPh sb="0" eb="2">
      <t>キギョウ</t>
    </rPh>
    <rPh sb="3" eb="5">
      <t>セコウ</t>
    </rPh>
    <rPh sb="5" eb="7">
      <t>カンリ</t>
    </rPh>
    <rPh sb="7" eb="9">
      <t>ギョウム</t>
    </rPh>
    <rPh sb="10" eb="12">
      <t>ジッセキ</t>
    </rPh>
    <rPh sb="15" eb="17">
      <t>ハイテン</t>
    </rPh>
    <phoneticPr fontId="2"/>
  </si>
  <si>
    <t>手持ち業務③</t>
    <rPh sb="0" eb="2">
      <t>テモ</t>
    </rPh>
    <rPh sb="3" eb="5">
      <t>ギョウム</t>
    </rPh>
    <phoneticPr fontId="2"/>
  </si>
  <si>
    <t>施工管理業務の実績</t>
    <rPh sb="0" eb="2">
      <t>セコウ</t>
    </rPh>
    <rPh sb="2" eb="4">
      <t>カンリ</t>
    </rPh>
    <rPh sb="4" eb="6">
      <t>ギョウム</t>
    </rPh>
    <rPh sb="7" eb="9">
      <t>ジッセキ</t>
    </rPh>
    <phoneticPr fontId="2"/>
  </si>
  <si>
    <t>施工管理業務実績①</t>
    <rPh sb="0" eb="2">
      <t>セコウ</t>
    </rPh>
    <rPh sb="2" eb="4">
      <t>カンリ</t>
    </rPh>
    <rPh sb="4" eb="6">
      <t>ギョウム</t>
    </rPh>
    <rPh sb="6" eb="8">
      <t>ジッセキ</t>
    </rPh>
    <phoneticPr fontId="2"/>
  </si>
  <si>
    <t>施工管理業務名</t>
    <rPh sb="0" eb="2">
      <t>セコウ</t>
    </rPh>
    <rPh sb="2" eb="4">
      <t>カンリ</t>
    </rPh>
    <rPh sb="4" eb="6">
      <t>ギョウム</t>
    </rPh>
    <rPh sb="6" eb="7">
      <t>メイ</t>
    </rPh>
    <phoneticPr fontId="2"/>
  </si>
  <si>
    <t>〇〇自動車道　〇〇管内施工管理業務</t>
    <rPh sb="2" eb="5">
      <t>ジドウシャ</t>
    </rPh>
    <rPh sb="5" eb="6">
      <t>ドウ</t>
    </rPh>
    <rPh sb="9" eb="11">
      <t>カンナイ</t>
    </rPh>
    <rPh sb="11" eb="13">
      <t>セコウ</t>
    </rPh>
    <rPh sb="13" eb="15">
      <t>カンリ</t>
    </rPh>
    <rPh sb="15" eb="17">
      <t>ギョウム</t>
    </rPh>
    <phoneticPr fontId="2"/>
  </si>
  <si>
    <t>・記載及び証明資料は「技術資料作成説明書」による。</t>
    <rPh sb="5" eb="7">
      <t>ショウメイ</t>
    </rPh>
    <rPh sb="7" eb="9">
      <t>シリョウ</t>
    </rPh>
    <rPh sb="11" eb="13">
      <t>ギジュツ</t>
    </rPh>
    <rPh sb="13" eb="15">
      <t>シリョウ</t>
    </rPh>
    <rPh sb="15" eb="17">
      <t>サクセイ</t>
    </rPh>
    <rPh sb="17" eb="20">
      <t>セツメイショ</t>
    </rPh>
    <phoneticPr fontId="2"/>
  </si>
  <si>
    <t>NEXCO東日本が発注した施工管理業務で
令和3年4月1日以降に完了した実績</t>
    <phoneticPr fontId="2"/>
  </si>
  <si>
    <t>①３件</t>
    <rPh sb="2" eb="3">
      <t>ケン</t>
    </rPh>
    <phoneticPr fontId="2"/>
  </si>
  <si>
    <t>②２件</t>
    <rPh sb="2" eb="3">
      <t>ケン</t>
    </rPh>
    <phoneticPr fontId="2"/>
  </si>
  <si>
    <t>該当
あり
(不適)</t>
    <rPh sb="0" eb="2">
      <t>ガイトウ</t>
    </rPh>
    <phoneticPr fontId="2"/>
  </si>
  <si>
    <t>③１件</t>
    <rPh sb="2" eb="3">
      <t>ケン</t>
    </rPh>
    <phoneticPr fontId="2"/>
  </si>
  <si>
    <t>④０件</t>
    <rPh sb="2" eb="3">
      <t>ケン</t>
    </rPh>
    <phoneticPr fontId="2"/>
  </si>
  <si>
    <t>証明資料</t>
    <rPh sb="0" eb="2">
      <t>ショウメイ</t>
    </rPh>
    <rPh sb="2" eb="4">
      <t>シリョウ</t>
    </rPh>
    <phoneticPr fontId="2"/>
  </si>
  <si>
    <t>施工管理業務実績②</t>
    <rPh sb="0" eb="2">
      <t>セコウ</t>
    </rPh>
    <rPh sb="2" eb="4">
      <t>カンリ</t>
    </rPh>
    <rPh sb="4" eb="6">
      <t>ギョウム</t>
    </rPh>
    <rPh sb="6" eb="8">
      <t>ジッセキ</t>
    </rPh>
    <phoneticPr fontId="2"/>
  </si>
  <si>
    <t>手持ち業務④</t>
    <rPh sb="0" eb="2">
      <t>テモ</t>
    </rPh>
    <rPh sb="3" eb="5">
      <t>ギョウム</t>
    </rPh>
    <phoneticPr fontId="2"/>
  </si>
  <si>
    <t>企業の同種業務実績の業務評定点　／　配点</t>
    <rPh sb="0" eb="2">
      <t>キギョウ</t>
    </rPh>
    <rPh sb="3" eb="5">
      <t>ドウシュ</t>
    </rPh>
    <rPh sb="5" eb="7">
      <t>ギョウム</t>
    </rPh>
    <rPh sb="7" eb="9">
      <t>ジッセキ</t>
    </rPh>
    <rPh sb="10" eb="12">
      <t>ギョウム</t>
    </rPh>
    <rPh sb="12" eb="14">
      <t>ヒョウテイ</t>
    </rPh>
    <rPh sb="14" eb="15">
      <t>テン</t>
    </rPh>
    <rPh sb="18" eb="20">
      <t>ハイテン</t>
    </rPh>
    <phoneticPr fontId="2"/>
  </si>
  <si>
    <t>平成21年４月１日以降に受渡しが完了した同種業務実績に対し、次のとおり評価する。</t>
    <rPh sb="30" eb="31">
      <t>ツギ</t>
    </rPh>
    <phoneticPr fontId="2"/>
  </si>
  <si>
    <t>評価点=配点×(同種業務実績の業務成績評定点-70)/20×係数 a</t>
    <rPh sb="0" eb="3">
      <t>ヒョウカテン</t>
    </rPh>
    <rPh sb="4" eb="6">
      <t>ハイテン</t>
    </rPh>
    <rPh sb="10" eb="12">
      <t>ギョウム</t>
    </rPh>
    <rPh sb="15" eb="17">
      <t>ギョウム</t>
    </rPh>
    <phoneticPr fontId="2"/>
  </si>
  <si>
    <t>評価点は小数第２位以下を切り捨て小数第１位止めとする</t>
    <phoneticPr fontId="2"/>
  </si>
  <si>
    <t xml:space="preserve">発注機関    </t>
    <phoneticPr fontId="2"/>
  </si>
  <si>
    <t>係数α</t>
    <rPh sb="0" eb="2">
      <t>ケイスウ</t>
    </rPh>
    <phoneticPr fontId="2"/>
  </si>
  <si>
    <t>施工管理業務実績③</t>
    <rPh sb="0" eb="2">
      <t>セコウ</t>
    </rPh>
    <rPh sb="2" eb="4">
      <t>カンリ</t>
    </rPh>
    <rPh sb="4" eb="6">
      <t>ギョウム</t>
    </rPh>
    <rPh sb="6" eb="8">
      <t>ジッセキ</t>
    </rPh>
    <phoneticPr fontId="2"/>
  </si>
  <si>
    <t>①ＮＥＸＣＯ東日本、ＮＥＸＣＯ中日本、ＮＥＸＣＯ西日本のいずれかが発注した同種業務実績</t>
    <phoneticPr fontId="2"/>
  </si>
  <si>
    <t>手持ち業務⑤</t>
    <rPh sb="0" eb="2">
      <t>テモ</t>
    </rPh>
    <rPh sb="3" eb="5">
      <t>ギョウム</t>
    </rPh>
    <phoneticPr fontId="2"/>
  </si>
  <si>
    <t>②国土交通省が発注した同種業務実績</t>
    <phoneticPr fontId="2"/>
  </si>
  <si>
    <t>評価点＝</t>
    <rPh sb="0" eb="2">
      <t>ヒョウカ</t>
    </rPh>
    <rPh sb="2" eb="3">
      <t>テン</t>
    </rPh>
    <phoneticPr fontId="2"/>
  </si>
  <si>
    <t>　　　配点×(【　      　　】-70) / 20×α＝</t>
    <rPh sb="3" eb="5">
      <t>ハイテン</t>
    </rPh>
    <phoneticPr fontId="2"/>
  </si>
  <si>
    <t>手持ち業務⑥</t>
    <rPh sb="0" eb="2">
      <t>テモ</t>
    </rPh>
    <rPh sb="3" eb="5">
      <t>ギョウム</t>
    </rPh>
    <phoneticPr fontId="2"/>
  </si>
  <si>
    <t>企業の同一業種区分における表彰実績　／　配点</t>
    <rPh sb="0" eb="2">
      <t>キギョウ</t>
    </rPh>
    <rPh sb="5" eb="7">
      <t>ギョウシュ</t>
    </rPh>
    <rPh sb="7" eb="9">
      <t>クブン</t>
    </rPh>
    <rPh sb="20" eb="22">
      <t>ハイテン</t>
    </rPh>
    <phoneticPr fontId="2"/>
  </si>
  <si>
    <t>同一業種区分における表彰実績</t>
    <rPh sb="0" eb="2">
      <t>ドウイツ</t>
    </rPh>
    <rPh sb="2" eb="4">
      <t>ギョウシュ</t>
    </rPh>
    <rPh sb="4" eb="6">
      <t>クブン</t>
    </rPh>
    <rPh sb="10" eb="12">
      <t>ヒョウショウ</t>
    </rPh>
    <rPh sb="12" eb="14">
      <t>ジッセキ</t>
    </rPh>
    <phoneticPr fontId="2"/>
  </si>
  <si>
    <t>実績の有無</t>
    <rPh sb="0" eb="2">
      <t>ジッセキ</t>
    </rPh>
    <rPh sb="3" eb="5">
      <t>ウム</t>
    </rPh>
    <phoneticPr fontId="2"/>
  </si>
  <si>
    <t>有　／　無</t>
    <rPh sb="0" eb="1">
      <t>ア</t>
    </rPh>
    <rPh sb="4" eb="5">
      <t>ナ</t>
    </rPh>
    <phoneticPr fontId="2"/>
  </si>
  <si>
    <t>・記載及び証明資料は「技術資料作成説明書」による。</t>
    <phoneticPr fontId="2"/>
  </si>
  <si>
    <t>平成21年４月１日以降のNEXCO東日本からの同一業種区分における表彰実績</t>
    <rPh sb="17" eb="18">
      <t>ヒガシ</t>
    </rPh>
    <rPh sb="18" eb="20">
      <t>ニホン</t>
    </rPh>
    <rPh sb="23" eb="25">
      <t>ドウイツ</t>
    </rPh>
    <rPh sb="25" eb="27">
      <t>ギョウシュ</t>
    </rPh>
    <rPh sb="27" eb="29">
      <t>クブン</t>
    </rPh>
    <rPh sb="33" eb="35">
      <t>ヒョウショウ</t>
    </rPh>
    <rPh sb="35" eb="37">
      <t>ジッセキ</t>
    </rPh>
    <phoneticPr fontId="2"/>
  </si>
  <si>
    <t>①社長表彰または支社長表彰</t>
    <rPh sb="1" eb="3">
      <t>シャチョウ</t>
    </rPh>
    <rPh sb="3" eb="5">
      <t>ヒョウショウ</t>
    </rPh>
    <rPh sb="8" eb="10">
      <t>シシャ</t>
    </rPh>
    <rPh sb="10" eb="11">
      <t>チョウ</t>
    </rPh>
    <rPh sb="11" eb="13">
      <t>ヒョウショウ</t>
    </rPh>
    <phoneticPr fontId="2"/>
  </si>
  <si>
    <t>表彰年月日</t>
    <rPh sb="0" eb="2">
      <t>ヒョウショウ</t>
    </rPh>
    <rPh sb="2" eb="5">
      <t>ネンガッピ</t>
    </rPh>
    <phoneticPr fontId="2"/>
  </si>
  <si>
    <t>R00.00.00</t>
    <phoneticPr fontId="2"/>
  </si>
  <si>
    <t>②事務所長表彰</t>
    <rPh sb="1" eb="3">
      <t>ジム</t>
    </rPh>
    <rPh sb="3" eb="4">
      <t>ショ</t>
    </rPh>
    <rPh sb="4" eb="5">
      <t>チョウ</t>
    </rPh>
    <rPh sb="5" eb="7">
      <t>ヒョウショウ</t>
    </rPh>
    <phoneticPr fontId="2"/>
  </si>
  <si>
    <t>表彰種別</t>
    <rPh sb="0" eb="2">
      <t>ヒョウショウ</t>
    </rPh>
    <rPh sb="2" eb="4">
      <t>シュベツ</t>
    </rPh>
    <phoneticPr fontId="2"/>
  </si>
  <si>
    <t>優秀業務</t>
    <rPh sb="0" eb="2">
      <t>ユウシュウ</t>
    </rPh>
    <rPh sb="2" eb="4">
      <t>ギョウム</t>
    </rPh>
    <phoneticPr fontId="2"/>
  </si>
  <si>
    <t>③上記に該当しない</t>
    <rPh sb="1" eb="3">
      <t>ジョウキ</t>
    </rPh>
    <rPh sb="4" eb="6">
      <t>ガイトウ</t>
    </rPh>
    <phoneticPr fontId="2"/>
  </si>
  <si>
    <t>表彰機関</t>
    <rPh sb="0" eb="2">
      <t>ヒョウショウ</t>
    </rPh>
    <rPh sb="2" eb="4">
      <t>キカン</t>
    </rPh>
    <phoneticPr fontId="2"/>
  </si>
  <si>
    <t>東日本高速道路(株）○○支社</t>
    <phoneticPr fontId="2"/>
  </si>
  <si>
    <t>○○自動車道　○○業務</t>
    <rPh sb="2" eb="5">
      <t>ジドウシャ</t>
    </rPh>
    <rPh sb="5" eb="6">
      <t>ドウ</t>
    </rPh>
    <rPh sb="9" eb="11">
      <t>ギョウム</t>
    </rPh>
    <phoneticPr fontId="2"/>
  </si>
  <si>
    <t>手持ち業務⑦</t>
    <rPh sb="0" eb="2">
      <t>テモ</t>
    </rPh>
    <rPh sb="3" eb="5">
      <t>ギョウム</t>
    </rPh>
    <phoneticPr fontId="2"/>
  </si>
  <si>
    <t>業種区分</t>
    <rPh sb="0" eb="2">
      <t>ギョウシュ</t>
    </rPh>
    <rPh sb="2" eb="4">
      <t>クブン</t>
    </rPh>
    <phoneticPr fontId="2"/>
  </si>
  <si>
    <t>○○</t>
    <phoneticPr fontId="2"/>
  </si>
  <si>
    <t>表彰状の写し</t>
    <rPh sb="0" eb="3">
      <t>ヒョウショウジョウ</t>
    </rPh>
    <rPh sb="4" eb="5">
      <t>ウツ</t>
    </rPh>
    <phoneticPr fontId="2"/>
  </si>
  <si>
    <t>競争参加資格審査基準【配置予定管理技術者】</t>
    <rPh sb="11" eb="13">
      <t>ハイチ</t>
    </rPh>
    <rPh sb="13" eb="15">
      <t>ヨテイ</t>
    </rPh>
    <rPh sb="15" eb="17">
      <t>カンリ</t>
    </rPh>
    <rPh sb="17" eb="20">
      <t>ギジュツシャ</t>
    </rPh>
    <phoneticPr fontId="2"/>
  </si>
  <si>
    <t>配置予定管理技術者に求める経験及び資格等、成績・表彰等の記載欄</t>
    <rPh sb="0" eb="2">
      <t>ハイチ</t>
    </rPh>
    <rPh sb="2" eb="9">
      <t>ヨテイカンリギジュツシャ</t>
    </rPh>
    <rPh sb="10" eb="11">
      <t>モト</t>
    </rPh>
    <rPh sb="13" eb="15">
      <t>ケイケン</t>
    </rPh>
    <rPh sb="15" eb="16">
      <t>オヨ</t>
    </rPh>
    <rPh sb="17" eb="19">
      <t>シカク</t>
    </rPh>
    <rPh sb="19" eb="20">
      <t>トウ</t>
    </rPh>
    <rPh sb="21" eb="23">
      <t>セイセキ</t>
    </rPh>
    <rPh sb="24" eb="26">
      <t>ヒョウショウ</t>
    </rPh>
    <rPh sb="26" eb="27">
      <t>トウ</t>
    </rPh>
    <phoneticPr fontId="2"/>
  </si>
  <si>
    <t>配置予定管理技術者の技術者資格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3">
      <t>ギジュツシャ</t>
    </rPh>
    <rPh sb="13" eb="15">
      <t>シカク</t>
    </rPh>
    <rPh sb="18" eb="20">
      <t>ハイテン</t>
    </rPh>
    <phoneticPr fontId="2"/>
  </si>
  <si>
    <t>技術者資格</t>
    <rPh sb="0" eb="3">
      <t>ギジュツシャ</t>
    </rPh>
    <rPh sb="3" eb="5">
      <t>シカク</t>
    </rPh>
    <phoneticPr fontId="2"/>
  </si>
  <si>
    <t>資格
あり
（適）</t>
    <rPh sb="0" eb="2">
      <t>シカク</t>
    </rPh>
    <rPh sb="7" eb="8">
      <t>テキ</t>
    </rPh>
    <phoneticPr fontId="2"/>
  </si>
  <si>
    <t>氏名</t>
    <rPh sb="0" eb="2">
      <t>シメイ</t>
    </rPh>
    <phoneticPr fontId="2"/>
  </si>
  <si>
    <t>〇〇　〇〇</t>
    <phoneticPr fontId="2"/>
  </si>
  <si>
    <t>手持ち業務⑧</t>
    <rPh sb="0" eb="2">
      <t>テモ</t>
    </rPh>
    <rPh sb="3" eb="5">
      <t>ギョウム</t>
    </rPh>
    <phoneticPr fontId="2"/>
  </si>
  <si>
    <t>①競争参加資格要件等一覧表に記載する「競争参加要件_予定管理技術者に求める事項_技術者資格」の１～３に該当する</t>
  </si>
  <si>
    <t>所属</t>
    <rPh sb="0" eb="2">
      <t>ショゾク</t>
    </rPh>
    <phoneticPr fontId="2"/>
  </si>
  <si>
    <t>〇〇株式会社　〇〇支社　〇〇部　○○課</t>
    <rPh sb="2" eb="4">
      <t>カブシキ</t>
    </rPh>
    <rPh sb="4" eb="6">
      <t>カイシャ</t>
    </rPh>
    <rPh sb="9" eb="11">
      <t>シシャ</t>
    </rPh>
    <rPh sb="14" eb="15">
      <t>ブ</t>
    </rPh>
    <rPh sb="18" eb="19">
      <t>カ</t>
    </rPh>
    <phoneticPr fontId="2"/>
  </si>
  <si>
    <t>保有資格</t>
    <rPh sb="0" eb="2">
      <t>ホユウ</t>
    </rPh>
    <rPh sb="2" eb="4">
      <t>シカク</t>
    </rPh>
    <phoneticPr fontId="2"/>
  </si>
  <si>
    <t>②競争参加資格要件等一覧表に記載する「競争参加要件_予定管理技術者に求める事項_技術者資格」の４～１０に該当する</t>
  </si>
  <si>
    <t>証明資料
※いずれかにチェック</t>
    <rPh sb="0" eb="2">
      <t>ショウメイ</t>
    </rPh>
    <rPh sb="2" eb="4">
      <t>シリョウ</t>
    </rPh>
    <phoneticPr fontId="2"/>
  </si>
  <si>
    <t>技術士登録等証明書</t>
    <rPh sb="0" eb="2">
      <t>ギジュツ</t>
    </rPh>
    <rPh sb="2" eb="3">
      <t>シ</t>
    </rPh>
    <rPh sb="3" eb="5">
      <t>トウロク</t>
    </rPh>
    <rPh sb="5" eb="6">
      <t>トウ</t>
    </rPh>
    <rPh sb="6" eb="9">
      <t>ショウメイショ</t>
    </rPh>
    <phoneticPr fontId="2"/>
  </si>
  <si>
    <t>資格
なし
(不適)</t>
    <rPh sb="0" eb="2">
      <t>シカク</t>
    </rPh>
    <rPh sb="7" eb="9">
      <t>フテキ</t>
    </rPh>
    <phoneticPr fontId="2"/>
  </si>
  <si>
    <t>技術士以外の資格等を確認できる書類</t>
    <rPh sb="0" eb="2">
      <t>ギジュツ</t>
    </rPh>
    <rPh sb="2" eb="3">
      <t>シ</t>
    </rPh>
    <rPh sb="3" eb="5">
      <t>イガイ</t>
    </rPh>
    <rPh sb="6" eb="8">
      <t>シカク</t>
    </rPh>
    <rPh sb="8" eb="9">
      <t>トウ</t>
    </rPh>
    <rPh sb="10" eb="12">
      <t>カクニン</t>
    </rPh>
    <rPh sb="15" eb="17">
      <t>ショルイ</t>
    </rPh>
    <phoneticPr fontId="2"/>
  </si>
  <si>
    <t>不適</t>
    <rPh sb="0" eb="2">
      <t>フテキ</t>
    </rPh>
    <phoneticPr fontId="2"/>
  </si>
  <si>
    <t>手持ち業務⑨</t>
    <rPh sb="0" eb="2">
      <t>テモ</t>
    </rPh>
    <rPh sb="3" eb="5">
      <t>ギョウム</t>
    </rPh>
    <phoneticPr fontId="2"/>
  </si>
  <si>
    <t>若手・女性管理技術者の配置　／　配点</t>
    <rPh sb="0" eb="2">
      <t>ワカテ</t>
    </rPh>
    <rPh sb="3" eb="5">
      <t>ジョセイ</t>
    </rPh>
    <rPh sb="5" eb="7">
      <t>カンリ</t>
    </rPh>
    <rPh sb="7" eb="10">
      <t>ギジュツシャ</t>
    </rPh>
    <rPh sb="11" eb="13">
      <t>ハイチ</t>
    </rPh>
    <rPh sb="16" eb="18">
      <t>ハイテン</t>
    </rPh>
    <phoneticPr fontId="2"/>
  </si>
  <si>
    <t>平成21年度以降の同種業務経験</t>
    <rPh sb="11" eb="13">
      <t>ギョウム</t>
    </rPh>
    <rPh sb="13" eb="15">
      <t>ケイケン</t>
    </rPh>
    <phoneticPr fontId="2"/>
  </si>
  <si>
    <t>経験
あり
(適)</t>
    <rPh sb="0" eb="2">
      <t>ケイケン</t>
    </rPh>
    <rPh sb="7" eb="8">
      <t>テキ</t>
    </rPh>
    <phoneticPr fontId="2"/>
  </si>
  <si>
    <t>①配置予定管理技術者が、次のいずれかを満たす</t>
    <rPh sb="1" eb="3">
      <t>ハイチ</t>
    </rPh>
    <rPh sb="3" eb="5">
      <t>ヨテイ</t>
    </rPh>
    <rPh sb="5" eb="7">
      <t>カンリ</t>
    </rPh>
    <rPh sb="7" eb="10">
      <t>ギジュツシャ</t>
    </rPh>
    <rPh sb="12" eb="13">
      <t>ツギ</t>
    </rPh>
    <rPh sb="19" eb="20">
      <t>ミ</t>
    </rPh>
    <phoneticPr fontId="2"/>
  </si>
  <si>
    <t>a)審査基準日において３５歳以下</t>
    <rPh sb="2" eb="4">
      <t>シンサ</t>
    </rPh>
    <rPh sb="4" eb="7">
      <t>キジュンビ</t>
    </rPh>
    <rPh sb="13" eb="14">
      <t>サイ</t>
    </rPh>
    <rPh sb="14" eb="16">
      <t>イカ</t>
    </rPh>
    <phoneticPr fontId="2"/>
  </si>
  <si>
    <t>若手・
女性管理技術者の配置</t>
    <rPh sb="0" eb="2">
      <t>ワカテ</t>
    </rPh>
    <rPh sb="4" eb="5">
      <t>オンナ</t>
    </rPh>
    <rPh sb="6" eb="8">
      <t>カンリ</t>
    </rPh>
    <rPh sb="7" eb="9">
      <t>ギジュツ</t>
    </rPh>
    <rPh sb="9" eb="10">
      <t>シャ</t>
    </rPh>
    <rPh sb="11" eb="13">
      <t>ハイチ</t>
    </rPh>
    <phoneticPr fontId="2"/>
  </si>
  <si>
    <t>若手技術者</t>
    <rPh sb="0" eb="2">
      <t>ワカテ</t>
    </rPh>
    <rPh sb="2" eb="5">
      <t>ギジュツシャ</t>
    </rPh>
    <phoneticPr fontId="2"/>
  </si>
  <si>
    <t>該当する／該当しない</t>
    <rPh sb="0" eb="2">
      <t>ガイトウ</t>
    </rPh>
    <rPh sb="5" eb="7">
      <t>ガイトウ</t>
    </rPh>
    <phoneticPr fontId="2"/>
  </si>
  <si>
    <t>b)女性</t>
    <rPh sb="2" eb="4">
      <t>ジョセイ</t>
    </rPh>
    <phoneticPr fontId="2"/>
  </si>
  <si>
    <t>〇〇歳（審査基準日現在）</t>
    <rPh sb="2" eb="3">
      <t>サイ</t>
    </rPh>
    <rPh sb="4" eb="6">
      <t>シンサ</t>
    </rPh>
    <rPh sb="6" eb="9">
      <t>キジュンビ</t>
    </rPh>
    <rPh sb="9" eb="11">
      <t>ゲンザイ</t>
    </rPh>
    <phoneticPr fontId="2"/>
  </si>
  <si>
    <t>②上記に該当しない</t>
    <rPh sb="1" eb="3">
      <t>ジョウキ</t>
    </rPh>
    <rPh sb="4" eb="6">
      <t>ガイトウ</t>
    </rPh>
    <phoneticPr fontId="2"/>
  </si>
  <si>
    <t>女性技術者</t>
    <rPh sb="0" eb="2">
      <t>ジョセイ</t>
    </rPh>
    <rPh sb="2" eb="5">
      <t>ギジュツシャ</t>
    </rPh>
    <phoneticPr fontId="2"/>
  </si>
  <si>
    <t>年齢または性別を確認できる資料</t>
    <rPh sb="0" eb="2">
      <t>ネンレイ</t>
    </rPh>
    <rPh sb="5" eb="7">
      <t>セイベツ</t>
    </rPh>
    <rPh sb="8" eb="10">
      <t>カクニン</t>
    </rPh>
    <rPh sb="13" eb="15">
      <t>シリョウ</t>
    </rPh>
    <phoneticPr fontId="2"/>
  </si>
  <si>
    <t>経験
なし
(不適)</t>
    <rPh sb="0" eb="2">
      <t>ケイケン</t>
    </rPh>
    <rPh sb="7" eb="9">
      <t>フテキ</t>
    </rPh>
    <phoneticPr fontId="2"/>
  </si>
  <si>
    <t>合計</t>
    <rPh sb="0" eb="2">
      <t>ゴウケイ</t>
    </rPh>
    <phoneticPr fontId="2"/>
  </si>
  <si>
    <t>件数</t>
    <rPh sb="0" eb="2">
      <t>ケンスウ</t>
    </rPh>
    <phoneticPr fontId="2"/>
  </si>
  <si>
    <t>〇件</t>
    <rPh sb="1" eb="2">
      <t>ケン</t>
    </rPh>
    <phoneticPr fontId="2"/>
  </si>
  <si>
    <t>配置予定管理技術者の同種業務経験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2">
      <t>ドウシュ</t>
    </rPh>
    <rPh sb="12" eb="14">
      <t>ギョウム</t>
    </rPh>
    <rPh sb="14" eb="16">
      <t>ケイケン</t>
    </rPh>
    <rPh sb="19" eb="21">
      <t>ハイテン</t>
    </rPh>
    <phoneticPr fontId="2"/>
  </si>
  <si>
    <t>同種業務の経験
同種業務の成績</t>
    <rPh sb="0" eb="2">
      <t>ドウシュ</t>
    </rPh>
    <rPh sb="2" eb="4">
      <t>ギョウム</t>
    </rPh>
    <rPh sb="5" eb="7">
      <t>ケイケン</t>
    </rPh>
    <rPh sb="8" eb="10">
      <t>ドウシュ</t>
    </rPh>
    <rPh sb="10" eb="12">
      <t>ギョウム</t>
    </rPh>
    <rPh sb="13" eb="15">
      <t>セイセキ</t>
    </rPh>
    <phoneticPr fontId="2"/>
  </si>
  <si>
    <t>手持ち業務
管理技術者又は担当技術者として従事している1件500万円以上の手持ち業務について、①契約金額の合計が4億円以上、②契約件数の合計が10件以上のいずれか
手持ち業務に「低入札価格調査対象業務」が1件でも含まれる場合は、①契約金額の合計が2億円以上、②契約件数の合計が5件以上のいずれか</t>
    <rPh sb="0" eb="2">
      <t>テモ</t>
    </rPh>
    <rPh sb="3" eb="5">
      <t>ギョウム</t>
    </rPh>
    <phoneticPr fontId="2"/>
  </si>
  <si>
    <t>従事役職</t>
    <rPh sb="0" eb="2">
      <t>ジュウジ</t>
    </rPh>
    <rPh sb="2" eb="4">
      <t>ヤクショク</t>
    </rPh>
    <phoneticPr fontId="2"/>
  </si>
  <si>
    <t>管理技術者</t>
    <rPh sb="0" eb="2">
      <t>カンリ</t>
    </rPh>
    <rPh sb="2" eb="4">
      <t>ギジュツ</t>
    </rPh>
    <rPh sb="4" eb="5">
      <t>シャ</t>
    </rPh>
    <phoneticPr fontId="2"/>
  </si>
  <si>
    <t>履行期間及び金額の確認できる書類（契約書等）</t>
    <rPh sb="0" eb="2">
      <t>リコウ</t>
    </rPh>
    <rPh sb="2" eb="4">
      <t>キカン</t>
    </rPh>
    <rPh sb="4" eb="5">
      <t>オヨ</t>
    </rPh>
    <rPh sb="6" eb="8">
      <t>キンガク</t>
    </rPh>
    <rPh sb="9" eb="11">
      <t>カクニン</t>
    </rPh>
    <rPh sb="14" eb="16">
      <t>ショルイ</t>
    </rPh>
    <rPh sb="17" eb="20">
      <t>ケイヤクショ</t>
    </rPh>
    <rPh sb="20" eb="21">
      <t>トウ</t>
    </rPh>
    <phoneticPr fontId="2"/>
  </si>
  <si>
    <t>特定された事実が確認できる書類（未契約の場合）</t>
    <rPh sb="0" eb="2">
      <t>トクテイ</t>
    </rPh>
    <rPh sb="5" eb="7">
      <t>ジジツ</t>
    </rPh>
    <rPh sb="8" eb="10">
      <t>カクニン</t>
    </rPh>
    <rPh sb="13" eb="15">
      <t>ショルイ</t>
    </rPh>
    <rPh sb="16" eb="19">
      <t>ミケイヤク</t>
    </rPh>
    <rPh sb="20" eb="22">
      <t>バアイ</t>
    </rPh>
    <phoneticPr fontId="2"/>
  </si>
  <si>
    <t>該当
あり
(不適)</t>
    <rPh sb="0" eb="2">
      <t>ガイトウ</t>
    </rPh>
    <rPh sb="7" eb="9">
      <t>フテキ</t>
    </rPh>
    <phoneticPr fontId="2"/>
  </si>
  <si>
    <t>配置予定管理技術者の同種業務経験の業務評定点　／　配点</t>
    <rPh sb="10" eb="12">
      <t>ドウシュ</t>
    </rPh>
    <rPh sb="12" eb="14">
      <t>ギョウム</t>
    </rPh>
    <rPh sb="14" eb="16">
      <t>ケイケン</t>
    </rPh>
    <rPh sb="17" eb="19">
      <t>ギョウム</t>
    </rPh>
    <rPh sb="19" eb="21">
      <t>ヒョウテイ</t>
    </rPh>
    <rPh sb="21" eb="22">
      <t>テン</t>
    </rPh>
    <rPh sb="25" eb="27">
      <t>ハイテン</t>
    </rPh>
    <phoneticPr fontId="2"/>
  </si>
  <si>
    <t>競争参加資格審査結果</t>
  </si>
  <si>
    <t>適  ・ 不適</t>
    <phoneticPr fontId="2"/>
  </si>
  <si>
    <t>③上記に該当しない</t>
    <phoneticPr fontId="2"/>
  </si>
  <si>
    <t>技術評価点</t>
    <phoneticPr fontId="2"/>
  </si>
  <si>
    <t>評価対象：企業</t>
    <rPh sb="0" eb="2">
      <t>ヒョウカ</t>
    </rPh>
    <rPh sb="2" eb="4">
      <t>タイショウ</t>
    </rPh>
    <rPh sb="5" eb="7">
      <t>キギョウ</t>
    </rPh>
    <phoneticPr fontId="2"/>
  </si>
  <si>
    <t>/</t>
    <phoneticPr fontId="2"/>
  </si>
  <si>
    <t>評価対象：配置予定管理技術者</t>
    <rPh sb="0" eb="2">
      <t>ヒョウカ</t>
    </rPh>
    <rPh sb="2" eb="4">
      <t>タイショウ</t>
    </rPh>
    <rPh sb="5" eb="7">
      <t>ハイチ</t>
    </rPh>
    <rPh sb="7" eb="9">
      <t>ヨテイ</t>
    </rPh>
    <rPh sb="11" eb="14">
      <t>ギジュツシャ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</si>
</sst>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&quot;点&quot;"/>
    <numFmt numFmtId="178" formatCode="0&quot;点&quot;"/>
  </numFmts>
  <fonts count="2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0"/>
      <color rgb="FFFFFFFF"/>
      <name val="ＭＳ Ｐゴシック"/>
      <family val="3"/>
      <charset val="128"/>
    </font>
    <font>
      <sz val="12"/>
      <color rgb="FFFFFFFF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color rgb="FFFF0000"/>
      <name val="ＭＳ Ｐゴシック"/>
      <family val="3"/>
      <charset val="128"/>
    </font>
    <font>
      <sz val="14"/>
      <name val="ＭＳ Ｐ明朝"/>
      <family val="1"/>
      <charset val="128"/>
    </font>
    <font>
      <sz val="22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CCFF"/>
        <bgColor rgb="FF000000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00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3" fillId="2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left" vertical="top" wrapText="1"/>
    </xf>
    <xf numFmtId="0" fontId="3" fillId="5" borderId="1">
      <alignment horizontal="center" vertical="center"/>
    </xf>
    <xf numFmtId="0" fontId="10" fillId="0" borderId="0" applyBorder="0">
      <alignment horizontal="center" vertical="center" wrapText="1"/>
    </xf>
    <xf numFmtId="0" fontId="3" fillId="2" borderId="1">
      <alignment horizontal="center" wrapText="1"/>
    </xf>
    <xf numFmtId="0" fontId="12" fillId="6" borderId="1">
      <alignment horizontal="center" vertical="center" wrapText="1"/>
    </xf>
    <xf numFmtId="0" fontId="10" fillId="7" borderId="0">
      <alignment horizontal="left" vertical="center" wrapText="1"/>
    </xf>
    <xf numFmtId="0" fontId="12" fillId="6" borderId="1">
      <alignment horizontal="center" vertical="center" wrapText="1"/>
    </xf>
    <xf numFmtId="0" fontId="14" fillId="8" borderId="13" applyBorder="0">
      <alignment horizontal="center" vertical="center" wrapText="1"/>
    </xf>
    <xf numFmtId="0" fontId="19" fillId="0" borderId="0"/>
    <xf numFmtId="0" fontId="16" fillId="0" borderId="0"/>
  </cellStyleXfs>
  <cellXfs count="25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0" xfId="2" applyFont="1" applyBorder="1">
      <alignment horizontal="center" vertical="center" wrapText="1"/>
    </xf>
    <xf numFmtId="0" fontId="4" fillId="0" borderId="1" xfId="2" applyFont="1">
      <alignment horizontal="center" vertical="center" wrapText="1"/>
    </xf>
    <xf numFmtId="0" fontId="9" fillId="0" borderId="10" xfId="0" applyFont="1" applyBorder="1">
      <alignment vertical="center"/>
    </xf>
    <xf numFmtId="0" fontId="9" fillId="0" borderId="15" xfId="0" applyFont="1" applyBorder="1">
      <alignment vertical="center"/>
    </xf>
    <xf numFmtId="0" fontId="5" fillId="0" borderId="0" xfId="4" applyFont="1" applyFill="1" applyBorder="1">
      <alignment horizontal="center" vertical="center"/>
    </xf>
    <xf numFmtId="0" fontId="6" fillId="0" borderId="0" xfId="0" applyFont="1" applyAlignment="1">
      <alignment vertical="center" shrinkToFit="1"/>
    </xf>
    <xf numFmtId="0" fontId="5" fillId="0" borderId="0" xfId="5" applyFont="1" applyBorder="1">
      <alignment horizontal="center" vertical="center" wrapText="1"/>
    </xf>
    <xf numFmtId="0" fontId="11" fillId="0" borderId="0" xfId="0" applyFont="1">
      <alignment vertical="center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5" fillId="0" borderId="0" xfId="2" applyFont="1" applyBorder="1">
      <alignment horizontal="center" vertical="center" wrapText="1"/>
    </xf>
    <xf numFmtId="0" fontId="5" fillId="0" borderId="0" xfId="3" applyFont="1" applyBorder="1" applyAlignment="1">
      <alignment horizontal="justify" vertical="top" wrapText="1"/>
    </xf>
    <xf numFmtId="0" fontId="4" fillId="0" borderId="0" xfId="1" applyFont="1" applyFill="1" applyBorder="1" applyAlignment="1">
      <alignment horizontal="center" vertical="center" shrinkToFit="1"/>
    </xf>
    <xf numFmtId="0" fontId="4" fillId="0" borderId="0" xfId="2" applyFont="1" applyBorder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" xfId="3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0" fontId="5" fillId="7" borderId="0" xfId="0" applyFont="1" applyFill="1" applyAlignment="1">
      <alignment horizontal="left" vertical="center" wrapText="1"/>
    </xf>
    <xf numFmtId="0" fontId="5" fillId="0" borderId="0" xfId="1" applyFont="1" applyFill="1" applyBorder="1">
      <alignment horizontal="center" vertical="center" wrapText="1"/>
    </xf>
    <xf numFmtId="0" fontId="5" fillId="0" borderId="2" xfId="2" applyFont="1" applyBorder="1" applyAlignment="1">
      <alignment horizontal="center" vertical="center" shrinkToFit="1"/>
    </xf>
    <xf numFmtId="0" fontId="4" fillId="2" borderId="1" xfId="1" applyFont="1" applyAlignment="1">
      <alignment horizontal="center" vertical="center"/>
    </xf>
    <xf numFmtId="0" fontId="5" fillId="7" borderId="0" xfId="8" applyFont="1" applyAlignment="1">
      <alignment vertical="top" wrapText="1"/>
    </xf>
    <xf numFmtId="0" fontId="16" fillId="0" borderId="0" xfId="0" applyFont="1" applyAlignment="1">
      <alignment vertical="center" wrapText="1"/>
    </xf>
    <xf numFmtId="0" fontId="3" fillId="0" borderId="0" xfId="5" applyFont="1" applyBorder="1">
      <alignment horizontal="center" vertical="center" wrapText="1"/>
    </xf>
    <xf numFmtId="0" fontId="13" fillId="0" borderId="0" xfId="7" applyFont="1" applyFill="1" applyBorder="1" applyAlignment="1">
      <alignment horizontal="center" vertical="center"/>
    </xf>
    <xf numFmtId="0" fontId="17" fillId="0" borderId="13" xfId="2" applyFont="1" applyBorder="1" applyAlignment="1">
      <alignment vertical="center" wrapText="1"/>
    </xf>
    <xf numFmtId="0" fontId="5" fillId="0" borderId="0" xfId="2" applyFont="1" applyBorder="1" applyAlignment="1">
      <alignment horizontal="center" vertical="center"/>
    </xf>
    <xf numFmtId="0" fontId="5" fillId="2" borderId="1" xfId="1" applyFont="1">
      <alignment horizontal="center" vertical="center" wrapText="1"/>
    </xf>
    <xf numFmtId="0" fontId="5" fillId="0" borderId="1" xfId="3" applyFont="1" applyAlignment="1">
      <alignment horizontal="left" vertical="center" wrapText="1"/>
    </xf>
    <xf numFmtId="0" fontId="13" fillId="6" borderId="1" xfId="7" applyFont="1">
      <alignment horizontal="center" vertical="center" wrapText="1"/>
    </xf>
    <xf numFmtId="0" fontId="5" fillId="0" borderId="1" xfId="3" applyFont="1" applyAlignment="1">
      <alignment horizontal="left" vertical="center" shrinkToFit="1"/>
    </xf>
    <xf numFmtId="0" fontId="8" fillId="0" borderId="1" xfId="0" applyFont="1" applyBorder="1" applyAlignment="1">
      <alignment horizontal="left" vertical="center" wrapText="1"/>
    </xf>
    <xf numFmtId="0" fontId="13" fillId="0" borderId="0" xfId="7" applyFont="1" applyFill="1" applyBorder="1">
      <alignment horizontal="center" vertical="center" wrapText="1"/>
    </xf>
    <xf numFmtId="0" fontId="4" fillId="0" borderId="15" xfId="0" applyFont="1" applyBorder="1">
      <alignment vertical="center"/>
    </xf>
    <xf numFmtId="0" fontId="16" fillId="0" borderId="0" xfId="3" applyFont="1" applyBorder="1" applyAlignment="1">
      <alignment horizontal="center" vertical="center" textRotation="255" wrapText="1"/>
    </xf>
    <xf numFmtId="0" fontId="13" fillId="0" borderId="8" xfId="7" applyFont="1" applyFill="1" applyBorder="1">
      <alignment horizontal="center" vertical="center" wrapText="1"/>
    </xf>
    <xf numFmtId="0" fontId="5" fillId="0" borderId="8" xfId="1" applyFont="1" applyFill="1" applyBorder="1">
      <alignment horizontal="center" vertical="center" wrapText="1"/>
    </xf>
    <xf numFmtId="0" fontId="5" fillId="0" borderId="0" xfId="3" applyFont="1" applyBorder="1" applyAlignment="1">
      <alignment horizontal="left" vertical="center" wrapText="1"/>
    </xf>
    <xf numFmtId="0" fontId="21" fillId="0" borderId="0" xfId="12" applyFont="1" applyAlignment="1">
      <alignment horizontal="left" vertical="top" wrapText="1" shrinkToFit="1"/>
    </xf>
    <xf numFmtId="0" fontId="21" fillId="0" borderId="0" xfId="12" applyFont="1" applyAlignment="1">
      <alignment vertical="top" wrapText="1" shrinkToFit="1"/>
    </xf>
    <xf numFmtId="0" fontId="18" fillId="0" borderId="0" xfId="2" applyFont="1" applyBorder="1" applyAlignment="1">
      <alignment horizontal="center" vertical="center"/>
    </xf>
    <xf numFmtId="0" fontId="5" fillId="0" borderId="10" xfId="3" applyFont="1" applyBorder="1" applyAlignment="1">
      <alignment horizontal="left" vertical="center" shrinkToFit="1"/>
    </xf>
    <xf numFmtId="0" fontId="13" fillId="0" borderId="1" xfId="7" applyFont="1" applyFill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5" fillId="2" borderId="11" xfId="1" applyFont="1" applyBorder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1" xfId="2" applyFont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7" borderId="0" xfId="8" applyFont="1" applyAlignment="1">
      <alignment horizontal="left" vertical="top" wrapText="1"/>
    </xf>
    <xf numFmtId="0" fontId="5" fillId="0" borderId="10" xfId="0" applyFont="1" applyBorder="1" applyAlignment="1">
      <alignment horizontal="left" vertical="center" wrapText="1"/>
    </xf>
    <xf numFmtId="0" fontId="4" fillId="2" borderId="1" xfId="1" applyFont="1" applyAlignment="1">
      <alignment horizontal="center" vertical="center" shrinkToFit="1"/>
    </xf>
    <xf numFmtId="0" fontId="5" fillId="0" borderId="0" xfId="0" applyFont="1" applyAlignment="1">
      <alignment horizontal="left" vertical="center" wrapText="1"/>
    </xf>
    <xf numFmtId="0" fontId="5" fillId="0" borderId="10" xfId="3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2" applyFont="1">
      <alignment horizontal="center" vertical="center" wrapText="1"/>
    </xf>
    <xf numFmtId="0" fontId="5" fillId="0" borderId="0" xfId="2" applyFont="1" applyBorder="1" applyAlignment="1">
      <alignment vertical="center" wrapText="1"/>
    </xf>
    <xf numFmtId="0" fontId="5" fillId="0" borderId="2" xfId="2" applyFont="1" applyBorder="1">
      <alignment horizontal="center" vertical="center" wrapText="1"/>
    </xf>
    <xf numFmtId="0" fontId="5" fillId="0" borderId="0" xfId="3" applyFont="1" applyBorder="1">
      <alignment horizontal="left" vertical="top" wrapText="1"/>
    </xf>
    <xf numFmtId="0" fontId="5" fillId="0" borderId="15" xfId="3" applyFont="1" applyBorder="1" applyAlignment="1">
      <alignment horizontal="left" vertical="center" wrapText="1"/>
    </xf>
    <xf numFmtId="177" fontId="5" fillId="0" borderId="0" xfId="0" applyNumberFormat="1" applyFont="1" applyAlignment="1">
      <alignment horizontal="center" vertical="center" wrapText="1"/>
    </xf>
    <xf numFmtId="0" fontId="5" fillId="0" borderId="14" xfId="3" applyFont="1" applyBorder="1" applyAlignment="1">
      <alignment horizontal="left" vertical="center" wrapText="1"/>
    </xf>
    <xf numFmtId="0" fontId="13" fillId="6" borderId="14" xfId="7" applyFont="1" applyBorder="1">
      <alignment horizontal="center" vertical="center" wrapText="1"/>
    </xf>
    <xf numFmtId="0" fontId="13" fillId="0" borderId="14" xfId="7" applyFont="1" applyFill="1" applyBorder="1" applyAlignment="1">
      <alignment horizontal="left" vertical="center" wrapText="1"/>
    </xf>
    <xf numFmtId="0" fontId="5" fillId="2" borderId="14" xfId="1" applyFont="1" applyBorder="1">
      <alignment horizontal="center" vertical="center" wrapText="1"/>
    </xf>
    <xf numFmtId="0" fontId="5" fillId="0" borderId="0" xfId="3" applyFont="1" applyBorder="1" applyAlignment="1">
      <alignment horizontal="center" vertical="center" textRotation="255" wrapText="1"/>
    </xf>
    <xf numFmtId="0" fontId="13" fillId="0" borderId="0" xfId="7" applyFont="1" applyFill="1" applyBorder="1" applyAlignment="1">
      <alignment horizontal="left" vertical="center" wrapText="1"/>
    </xf>
    <xf numFmtId="0" fontId="5" fillId="0" borderId="8" xfId="3" applyFont="1" applyBorder="1" applyAlignment="1">
      <alignment horizontal="center" vertical="center" textRotation="255" wrapText="1"/>
    </xf>
    <xf numFmtId="0" fontId="5" fillId="0" borderId="8" xfId="3" applyFont="1" applyBorder="1" applyAlignment="1">
      <alignment horizontal="left" vertical="center" wrapText="1"/>
    </xf>
    <xf numFmtId="0" fontId="13" fillId="0" borderId="8" xfId="7" applyFont="1" applyFill="1" applyBorder="1" applyAlignment="1">
      <alignment horizontal="left" vertical="center" wrapText="1"/>
    </xf>
    <xf numFmtId="0" fontId="5" fillId="0" borderId="8" xfId="3" applyFont="1" applyBorder="1">
      <alignment horizontal="left" vertical="top" wrapText="1"/>
    </xf>
    <xf numFmtId="0" fontId="5" fillId="7" borderId="0" xfId="8" applyFont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3" fillId="3" borderId="15" xfId="1" applyFont="1" applyFill="1" applyBorder="1">
      <alignment horizontal="center" vertical="center" wrapText="1"/>
    </xf>
    <xf numFmtId="0" fontId="23" fillId="3" borderId="15" xfId="0" applyFont="1" applyFill="1" applyBorder="1" applyAlignment="1">
      <alignment horizontal="center" vertical="center" wrapText="1"/>
    </xf>
    <xf numFmtId="0" fontId="20" fillId="0" borderId="0" xfId="5" applyFont="1" applyBorder="1">
      <alignment horizontal="center" vertical="center" wrapText="1"/>
    </xf>
    <xf numFmtId="0" fontId="5" fillId="0" borderId="9" xfId="3" applyFont="1" applyBorder="1" applyAlignment="1">
      <alignment horizontal="left" vertical="top" wrapText="1"/>
    </xf>
    <xf numFmtId="0" fontId="5" fillId="0" borderId="13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  <xf numFmtId="0" fontId="5" fillId="0" borderId="14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2" borderId="14" xfId="1" applyFont="1" applyBorder="1" applyAlignment="1">
      <alignment horizontal="center" vertical="center" wrapText="1"/>
    </xf>
    <xf numFmtId="0" fontId="5" fillId="2" borderId="6" xfId="1" applyFont="1" applyBorder="1" applyAlignment="1">
      <alignment horizontal="center" vertical="center" wrapText="1"/>
    </xf>
    <xf numFmtId="0" fontId="5" fillId="2" borderId="2" xfId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177" fontId="5" fillId="0" borderId="9" xfId="0" applyNumberFormat="1" applyFont="1" applyBorder="1" applyAlignment="1">
      <alignment horizontal="center" vertical="center" wrapText="1"/>
    </xf>
    <xf numFmtId="177" fontId="5" fillId="0" borderId="7" xfId="0" applyNumberFormat="1" applyFont="1" applyBorder="1" applyAlignment="1">
      <alignment horizontal="center" vertical="center" wrapText="1"/>
    </xf>
    <xf numFmtId="177" fontId="5" fillId="0" borderId="13" xfId="0" applyNumberFormat="1" applyFont="1" applyBorder="1" applyAlignment="1">
      <alignment horizontal="center" vertical="center" wrapText="1"/>
    </xf>
    <xf numFmtId="177" fontId="5" fillId="0" borderId="12" xfId="0" applyNumberFormat="1" applyFont="1" applyBorder="1" applyAlignment="1">
      <alignment horizontal="center" vertical="center" wrapText="1"/>
    </xf>
    <xf numFmtId="177" fontId="5" fillId="0" borderId="5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0" fontId="4" fillId="2" borderId="14" xfId="1" applyFont="1" applyBorder="1" applyAlignment="1">
      <alignment horizontal="center" vertical="center"/>
    </xf>
    <xf numFmtId="0" fontId="4" fillId="2" borderId="6" xfId="1" applyFont="1" applyBorder="1" applyAlignment="1">
      <alignment horizontal="center" vertical="center"/>
    </xf>
    <xf numFmtId="0" fontId="4" fillId="2" borderId="2" xfId="1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6" fontId="6" fillId="0" borderId="9" xfId="0" applyNumberFormat="1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0" fontId="4" fillId="2" borderId="1" xfId="1" applyFont="1" applyAlignment="1">
      <alignment horizontal="center" vertical="center" shrinkToFit="1"/>
    </xf>
    <xf numFmtId="0" fontId="4" fillId="2" borderId="14" xfId="1" applyFont="1" applyBorder="1" applyAlignment="1">
      <alignment horizontal="center" vertical="center" shrinkToFit="1"/>
    </xf>
    <xf numFmtId="0" fontId="4" fillId="2" borderId="6" xfId="1" applyFont="1" applyBorder="1" applyAlignment="1">
      <alignment horizontal="center" vertical="center" shrinkToFit="1"/>
    </xf>
    <xf numFmtId="0" fontId="4" fillId="2" borderId="2" xfId="1" applyFont="1" applyBorder="1" applyAlignment="1">
      <alignment horizontal="center" vertical="center" shrinkToFit="1"/>
    </xf>
    <xf numFmtId="0" fontId="23" fillId="0" borderId="1" xfId="2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23" fillId="3" borderId="11" xfId="0" applyNumberFormat="1" applyFont="1" applyFill="1" applyBorder="1" applyAlignment="1">
      <alignment horizontal="center" vertical="center" wrapText="1"/>
    </xf>
    <xf numFmtId="176" fontId="23" fillId="3" borderId="15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 shrinkToFit="1"/>
    </xf>
    <xf numFmtId="0" fontId="4" fillId="0" borderId="8" xfId="0" applyFont="1" applyBorder="1" applyAlignment="1">
      <alignment horizontal="left" vertical="center" wrapText="1" shrinkToFit="1"/>
    </xf>
    <xf numFmtId="0" fontId="4" fillId="0" borderId="7" xfId="0" applyFont="1" applyBorder="1" applyAlignment="1">
      <alignment horizontal="left" vertical="center" wrapText="1" shrinkToFit="1"/>
    </xf>
    <xf numFmtId="0" fontId="4" fillId="0" borderId="5" xfId="0" applyFont="1" applyBorder="1" applyAlignment="1">
      <alignment horizontal="left" vertical="center" wrapText="1" shrinkToFit="1"/>
    </xf>
    <xf numFmtId="0" fontId="4" fillId="0" borderId="4" xfId="0" applyFont="1" applyBorder="1" applyAlignment="1">
      <alignment horizontal="left" vertical="center" wrapText="1" shrinkToFit="1"/>
    </xf>
    <xf numFmtId="0" fontId="4" fillId="0" borderId="3" xfId="0" applyFont="1" applyBorder="1" applyAlignment="1">
      <alignment horizontal="left" vertical="center" wrapText="1" shrinkToFit="1"/>
    </xf>
    <xf numFmtId="0" fontId="6" fillId="0" borderId="11" xfId="0" applyFont="1" applyBorder="1" applyAlignment="1">
      <alignment horizontal="left" vertical="center" shrinkToFit="1"/>
    </xf>
    <xf numFmtId="0" fontId="6" fillId="0" borderId="15" xfId="0" applyFont="1" applyBorder="1" applyAlignment="1">
      <alignment horizontal="left" vertical="center" shrinkToFit="1"/>
    </xf>
    <xf numFmtId="0" fontId="6" fillId="0" borderId="10" xfId="0" applyFont="1" applyBorder="1" applyAlignment="1">
      <alignment horizontal="left" vertical="center" shrinkToFit="1"/>
    </xf>
    <xf numFmtId="176" fontId="23" fillId="3" borderId="11" xfId="1" applyNumberFormat="1" applyFont="1" applyFill="1" applyBorder="1" applyAlignment="1">
      <alignment horizontal="center" vertical="center" wrapText="1"/>
    </xf>
    <xf numFmtId="176" fontId="23" fillId="3" borderId="15" xfId="1" applyNumberFormat="1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23" fillId="2" borderId="9" xfId="1" applyFont="1" applyBorder="1" applyAlignment="1">
      <alignment horizontal="center" vertical="center" wrapText="1"/>
    </xf>
    <xf numFmtId="0" fontId="23" fillId="2" borderId="8" xfId="1" applyFont="1" applyBorder="1" applyAlignment="1">
      <alignment horizontal="center" vertical="center" wrapText="1"/>
    </xf>
    <xf numFmtId="0" fontId="23" fillId="2" borderId="7" xfId="1" applyFont="1" applyBorder="1" applyAlignment="1">
      <alignment horizontal="center" vertical="center" wrapText="1"/>
    </xf>
    <xf numFmtId="0" fontId="23" fillId="2" borderId="5" xfId="1" applyFont="1" applyBorder="1" applyAlignment="1">
      <alignment horizontal="center" vertical="center" wrapText="1"/>
    </xf>
    <xf numFmtId="0" fontId="23" fillId="2" borderId="4" xfId="1" applyFont="1" applyBorder="1" applyAlignment="1">
      <alignment horizontal="center" vertical="center" wrapText="1"/>
    </xf>
    <xf numFmtId="0" fontId="23" fillId="2" borderId="3" xfId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23" fillId="3" borderId="15" xfId="0" applyFont="1" applyFill="1" applyBorder="1" applyAlignment="1">
      <alignment horizontal="center" vertical="center" wrapText="1"/>
    </xf>
    <xf numFmtId="176" fontId="6" fillId="0" borderId="11" xfId="0" applyNumberFormat="1" applyFont="1" applyBorder="1" applyAlignment="1">
      <alignment horizontal="center" vertical="center" wrapText="1"/>
    </xf>
    <xf numFmtId="176" fontId="6" fillId="0" borderId="15" xfId="0" applyNumberFormat="1" applyFont="1" applyBorder="1" applyAlignment="1">
      <alignment horizontal="center" vertical="center" wrapText="1"/>
    </xf>
    <xf numFmtId="0" fontId="23" fillId="3" borderId="15" xfId="1" applyFont="1" applyFill="1" applyBorder="1" applyAlignment="1">
      <alignment horizontal="center" vertical="center" wrapText="1"/>
    </xf>
    <xf numFmtId="0" fontId="13" fillId="6" borderId="1" xfId="7" applyFont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textRotation="255" wrapText="1"/>
    </xf>
    <xf numFmtId="0" fontId="5" fillId="0" borderId="1" xfId="3" applyFont="1" applyAlignment="1">
      <alignment horizontal="left" vertical="top" wrapText="1"/>
    </xf>
    <xf numFmtId="0" fontId="5" fillId="0" borderId="10" xfId="3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2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255"/>
    </xf>
    <xf numFmtId="0" fontId="5" fillId="0" borderId="12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textRotation="255"/>
    </xf>
    <xf numFmtId="0" fontId="13" fillId="6" borderId="1" xfId="7" quotePrefix="1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textRotation="255" wrapText="1"/>
    </xf>
    <xf numFmtId="0" fontId="5" fillId="2" borderId="1" xfId="1" applyFont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center" textRotation="255" wrapText="1"/>
    </xf>
    <xf numFmtId="0" fontId="5" fillId="0" borderId="12" xfId="0" applyFont="1" applyBorder="1" applyAlignment="1">
      <alignment horizontal="center" vertical="center" textRotation="255" wrapText="1"/>
    </xf>
    <xf numFmtId="0" fontId="5" fillId="0" borderId="3" xfId="0" applyFont="1" applyBorder="1" applyAlignment="1">
      <alignment horizontal="center" vertical="center" textRotation="255" wrapText="1"/>
    </xf>
    <xf numFmtId="0" fontId="13" fillId="6" borderId="11" xfId="7" applyFont="1" applyBorder="1" applyAlignment="1">
      <alignment horizontal="center" vertical="center" wrapText="1"/>
    </xf>
    <xf numFmtId="0" fontId="13" fillId="6" borderId="10" xfId="7" applyFont="1" applyBorder="1" applyAlignment="1">
      <alignment horizontal="center" vertical="center" wrapText="1"/>
    </xf>
    <xf numFmtId="0" fontId="13" fillId="6" borderId="11" xfId="7" quotePrefix="1" applyFont="1" applyBorder="1" applyAlignment="1">
      <alignment horizontal="center" vertical="center" wrapText="1"/>
    </xf>
    <xf numFmtId="0" fontId="13" fillId="6" borderId="10" xfId="7" quotePrefix="1" applyFont="1" applyBorder="1" applyAlignment="1">
      <alignment horizontal="center" vertical="center" wrapText="1"/>
    </xf>
    <xf numFmtId="0" fontId="5" fillId="0" borderId="14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2" xfId="3" applyFont="1" applyBorder="1" applyAlignment="1">
      <alignment horizontal="left" vertical="top" wrapText="1"/>
    </xf>
    <xf numFmtId="177" fontId="5" fillId="0" borderId="8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 wrapText="1"/>
    </xf>
    <xf numFmtId="0" fontId="5" fillId="0" borderId="1" xfId="2" applyFont="1" applyAlignment="1">
      <alignment horizontal="center" vertical="center" shrinkToFit="1"/>
    </xf>
    <xf numFmtId="0" fontId="5" fillId="0" borderId="1" xfId="3" applyFont="1" applyAlignment="1">
      <alignment horizontal="center" vertical="center" textRotation="255" wrapText="1"/>
    </xf>
    <xf numFmtId="0" fontId="5" fillId="4" borderId="11" xfId="2" applyFont="1" applyFill="1" applyBorder="1" applyAlignment="1">
      <alignment horizontal="center" vertical="center" wrapText="1"/>
    </xf>
    <xf numFmtId="0" fontId="5" fillId="4" borderId="10" xfId="2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77" fontId="5" fillId="0" borderId="11" xfId="0" applyNumberFormat="1" applyFont="1" applyBorder="1" applyAlignment="1">
      <alignment horizontal="center" vertical="center" wrapText="1"/>
    </xf>
    <xf numFmtId="177" fontId="5" fillId="0" borderId="1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shrinkToFi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4" xfId="3" applyFont="1" applyBorder="1" applyAlignment="1">
      <alignment horizontal="center" vertical="center" textRotation="255" wrapText="1"/>
    </xf>
    <xf numFmtId="178" fontId="4" fillId="2" borderId="14" xfId="1" applyNumberFormat="1" applyFont="1" applyBorder="1" applyAlignment="1">
      <alignment horizontal="center" vertical="center" shrinkToFit="1"/>
    </xf>
    <xf numFmtId="178" fontId="4" fillId="2" borderId="6" xfId="1" applyNumberFormat="1" applyFont="1" applyBorder="1" applyAlignment="1">
      <alignment horizontal="center" vertical="center" shrinkToFit="1"/>
    </xf>
    <xf numFmtId="178" fontId="4" fillId="2" borderId="2" xfId="1" applyNumberFormat="1" applyFont="1" applyBorder="1" applyAlignment="1">
      <alignment horizontal="center" vertical="center" shrinkToFit="1"/>
    </xf>
    <xf numFmtId="0" fontId="5" fillId="7" borderId="0" xfId="8" applyFont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2" borderId="11" xfId="1" applyFont="1" applyBorder="1" applyAlignment="1">
      <alignment horizontal="center" vertical="top" shrinkToFit="1"/>
    </xf>
    <xf numFmtId="0" fontId="5" fillId="2" borderId="15" xfId="1" applyFont="1" applyBorder="1" applyAlignment="1">
      <alignment horizontal="center" vertical="top" shrinkToFit="1"/>
    </xf>
    <xf numFmtId="0" fontId="5" fillId="2" borderId="10" xfId="1" applyFont="1" applyBorder="1" applyAlignment="1">
      <alignment horizontal="center" vertical="top" shrinkToFit="1"/>
    </xf>
    <xf numFmtId="0" fontId="13" fillId="6" borderId="11" xfId="9" applyFont="1" applyBorder="1" applyAlignment="1">
      <alignment horizontal="center" vertical="top"/>
    </xf>
    <xf numFmtId="0" fontId="13" fillId="6" borderId="15" xfId="9" applyFont="1" applyBorder="1" applyAlignment="1">
      <alignment horizontal="center" vertical="top"/>
    </xf>
    <xf numFmtId="0" fontId="13" fillId="6" borderId="10" xfId="9" applyFont="1" applyBorder="1" applyAlignment="1">
      <alignment horizontal="center" vertical="top"/>
    </xf>
    <xf numFmtId="0" fontId="16" fillId="0" borderId="1" xfId="3" applyFont="1" applyAlignment="1">
      <alignment horizontal="center" vertical="center" textRotation="255" wrapText="1"/>
    </xf>
    <xf numFmtId="0" fontId="15" fillId="8" borderId="13" xfId="10" applyFont="1" applyBorder="1" applyAlignment="1">
      <alignment horizontal="center" vertical="center" wrapText="1"/>
    </xf>
    <xf numFmtId="0" fontId="15" fillId="8" borderId="0" xfId="10" applyFont="1" applyBorder="1" applyAlignment="1">
      <alignment horizontal="center" vertical="center" wrapText="1"/>
    </xf>
    <xf numFmtId="0" fontId="20" fillId="0" borderId="0" xfId="5" applyFont="1" applyBorder="1" applyAlignment="1">
      <alignment horizontal="center" vertical="center" wrapText="1"/>
    </xf>
    <xf numFmtId="0" fontId="22" fillId="0" borderId="9" xfId="2" applyFont="1" applyBorder="1" applyAlignment="1">
      <alignment horizontal="center" vertical="center" wrapText="1"/>
    </xf>
    <xf numFmtId="0" fontId="22" fillId="0" borderId="8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22" fillId="0" borderId="13" xfId="2" applyFont="1" applyBorder="1" applyAlignment="1">
      <alignment horizontal="center" vertical="center" wrapText="1"/>
    </xf>
    <xf numFmtId="0" fontId="22" fillId="0" borderId="0" xfId="2" applyFont="1" applyBorder="1" applyAlignment="1">
      <alignment horizontal="center" vertical="center" wrapText="1"/>
    </xf>
    <xf numFmtId="0" fontId="22" fillId="0" borderId="12" xfId="2" applyFont="1" applyBorder="1" applyAlignment="1">
      <alignment horizontal="center" vertical="center" wrapText="1"/>
    </xf>
    <xf numFmtId="0" fontId="22" fillId="0" borderId="5" xfId="2" applyFont="1" applyBorder="1" applyAlignment="1">
      <alignment horizontal="center" vertical="center" wrapText="1"/>
    </xf>
    <xf numFmtId="0" fontId="22" fillId="0" borderId="4" xfId="2" applyFont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 wrapText="1"/>
    </xf>
    <xf numFmtId="0" fontId="5" fillId="0" borderId="1" xfId="2" applyFont="1" applyAlignment="1">
      <alignment horizontal="center" vertical="center"/>
    </xf>
    <xf numFmtId="0" fontId="13" fillId="0" borderId="1" xfId="2" applyFont="1" applyAlignment="1">
      <alignment horizontal="center" vertical="center"/>
    </xf>
    <xf numFmtId="0" fontId="5" fillId="0" borderId="0" xfId="2" applyFont="1" applyBorder="1" applyAlignment="1">
      <alignment horizontal="center" vertical="center" wrapText="1"/>
    </xf>
    <xf numFmtId="0" fontId="13" fillId="6" borderId="1" xfId="7" applyFont="1" applyAlignment="1">
      <alignment horizontal="center" vertical="center"/>
    </xf>
    <xf numFmtId="0" fontId="13" fillId="6" borderId="9" xfId="7" applyFont="1" applyBorder="1" applyAlignment="1">
      <alignment horizontal="center" vertical="center" wrapText="1"/>
    </xf>
    <xf numFmtId="0" fontId="13" fillId="6" borderId="8" xfId="7" applyFont="1" applyBorder="1" applyAlignment="1">
      <alignment horizontal="center" vertical="center" wrapText="1"/>
    </xf>
    <xf numFmtId="0" fontId="13" fillId="6" borderId="7" xfId="7" applyFont="1" applyBorder="1" applyAlignment="1">
      <alignment horizontal="center" vertical="center" wrapText="1"/>
    </xf>
    <xf numFmtId="0" fontId="13" fillId="6" borderId="5" xfId="7" applyFont="1" applyBorder="1" applyAlignment="1">
      <alignment horizontal="center" vertical="center" wrapText="1"/>
    </xf>
    <xf numFmtId="0" fontId="13" fillId="6" borderId="4" xfId="7" applyFont="1" applyBorder="1" applyAlignment="1">
      <alignment horizontal="center" vertical="center" wrapText="1"/>
    </xf>
    <xf numFmtId="0" fontId="13" fillId="6" borderId="3" xfId="7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/>
    </xf>
  </cellXfs>
  <cellStyles count="13">
    <cellStyle name="チェック枠" xfId="1" xr:uid="{00000000-0005-0000-0000-000000000000}"/>
    <cellStyle name="項目" xfId="2" xr:uid="{00000000-0005-0000-0000-000001000000}"/>
    <cellStyle name="条件" xfId="3" xr:uid="{00000000-0005-0000-0000-000002000000}"/>
    <cellStyle name="請負人記入" xfId="7" xr:uid="{00000000-0005-0000-0000-000003000000}"/>
    <cellStyle name="注意" xfId="10" xr:uid="{00000000-0005-0000-0000-000004000000}"/>
    <cellStyle name="摘要使用２" xfId="9" xr:uid="{00000000-0005-0000-0000-000005000000}"/>
    <cellStyle name="塗りつぶし" xfId="4" xr:uid="{00000000-0005-0000-0000-000006000000}"/>
    <cellStyle name="配点枠" xfId="6" xr:uid="{00000000-0005-0000-0000-000007000000}"/>
    <cellStyle name="標準" xfId="0" builtinId="0"/>
    <cellStyle name="標準 11" xfId="12" xr:uid="{EEADCBE8-2171-4C7C-BBF7-AD06FF501841}"/>
    <cellStyle name="標準 2" xfId="11" xr:uid="{00000000-0005-0000-0000-000009000000}"/>
    <cellStyle name="未使用" xfId="5" xr:uid="{00000000-0005-0000-0000-00000A000000}"/>
    <cellStyle name="未使用欄" xfId="8" xr:uid="{00000000-0005-0000-0000-00000B000000}"/>
  </cellStyles>
  <dxfs count="0"/>
  <tableStyles count="0" defaultTableStyle="TableStyleMedium2" defaultPivotStyle="PivotStyleLight16"/>
  <colors>
    <mruColors>
      <color rgb="FFCCECFF"/>
      <color rgb="FFFFCCFF"/>
      <color rgb="FFCCFF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30000fl301\130&#26481;&#21271;&#25903;&#31038;$\&#24314;&#35373;&#35506;\008&#32113;&#19968;&#20107;&#21209;&#23616;&#23529;&#26619;&#38306;&#36899;&#36039;&#26009;\H19&#24180;&#24230;\&#65320;19&#35211;&#36890;&#12375;&#20844;&#34920;&#20107;&#21209;&#23616;&#23529;&#26619;\&#26481;&#21271;\&#30456;&#39340;&#24037;&#20107;&#21306;\&#12522;&#12531;&#12463;&#21066;&#38500;&#2999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dc001\&#32076;&#29702;&#12464;&#12523;&#12540;&#12503;\&#22865;&#32004;&#38306;&#20418;\&#38306;&#26481;&#31532;&#19968;&#25903;&#31038;\&#36039;&#37329;&#35336;&#30011;\H17&#36039;&#37329;&#35336;&#3001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100010ap452.east.local/bulletinboard/gyomkanto.nsf/4543b04c5916eff849256c590002e381/09ca9bd487f594bc49257ea7002cbb20/Body/M2/&#24037;&#20107;&#12395;&#12362;&#12369;&#12427;&#23529;&#35696;&#20250;&#27096;&#24335;H27.1&#29256;&#65288;H27.07.01&#20197;&#38477;&#23529;&#35696;&#20250;&#36969;&#29992;&#65289;.xlsx?OpenElement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st.local\EKNT\140&#38306;&#26481;&#25903;&#31038;_&#31038;&#21729;&#23554;&#29992;\105&#25216;&#34899;&#37096;_&#31038;&#21729;&#23554;&#29992;\430&#35519;&#36948;&#22865;&#32004;&#35506;_&#31038;&#21729;&#23554;&#29992;\&#22865;&#32004;&#38306;&#20418;\&#38306;&#26481;&#31532;&#19968;&#25903;&#31038;\14&#30330;&#27880;&#35211;&#36890;\&#65330;&#65299;&#24180;&#24230;&#30330;&#27880;\210701_&#35211;&#36890;&#12375;&#20844;&#34920;\04_&#24314;&#35373;&#25552;&#20986;\&#24037;&#20107;_7.1&#20844;&#34920;_R3&#30330;&#27880;&#35211;&#36890;&#12375;&#65288;&#38306;&#26481;&#24314;&#35373;v3&#6528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100clzv674\d\110&#26412;&#31038;_&#31038;&#21729;&#23554;&#29992;\350&#25216;&#34899;&#12539;&#29872;&#22659;&#37096;_&#31038;&#21729;&#23554;&#29992;\630&#25216;&#34899;&#31649;&#29702;&#35506;_&#31038;&#21729;&#23554;&#29992;\&#25216;&#34899;&#31649;&#29702;&#35506;\&#12302;&#25216;&#34899;&#31649;&#29702;&#35506;&#30330;&#20986;&#35201;&#38936;&#12539;&#20107;&#21209;&#36899;&#12303;\219999_&#12304;&#35201;&#38936;&#12305;&#24037;&#20107;&#12395;&#20418;&#12427;&#20837;&#26413;&#22865;&#32004;&#26041;&#24335;&#12398;&#36939;&#29992;&#12395;&#38306;&#12377;&#12427;&#35201;&#38936;\&#19968;&#26522;&#21270;&#12471;&#12473;&#12486;&#12512;&#65288;140326&#20462;&#27491;&#29256;&#65289;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7744;&#30000;POST&#65288;&#20107;&#21209;&#25152;&#65289;\&#24180;&#24230;&#20844;&#34920;&#38306;&#20418;&#38598;&#35336;0310\&#9733;&#25903;&#31038;&#38598;&#35336;\H18&#24180;&#24230;&#20844;&#34920;&#65393;&#65400;&#65406;&#65405;&#22793;&#25563;&#65411;&#65438;&#65392;&#65408;&#65288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cl420\&#19978;&#37326;&#12288;&#20489;&#24235;\&#9670;&#24180;&#24230;&#20844;&#34920;&#9670;\&#65320;&#65298;&#65300;&#23455;&#34892;&#35336;&#30011;&#12471;&#12540;&#12488;&#65288;&#37027;&#38920;&#31649;&#65289;0220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st.local\EKNT\130&#26481;&#21271;&#25903;&#31038;_&#31038;&#21729;&#23554;&#29992;\105&#25216;&#34899;&#37096;_&#31038;&#21729;&#23554;&#29992;\000&#25216;&#34899;&#37096;_&#31038;&#21729;&#23554;&#29992;\&#12304;&#25216;&#34899;&#37096;&#20849;&#26377;&#12305;\600%20&#22865;&#32004;&#20107;&#21209;&#12539;&#25216;&#34899;&#23529;&#26619;&#20107;&#21209;&#38598;&#32004;&#21270;\04_&#12304;&#20316;&#25104;&#20013;&#12305;&#26481;&#21271;&#25903;&#31038;&#25216;&#34899;&#23529;&#26619;&#20250;&#27096;&#24335;\&#35519;&#26619;&#31561;\&#35519;&#26619;&#31561;&#65297;&#22238;&#30446;\&#65288;&#12383;&#12383;&#12363;&#12428;&#21488;&#65289;&#12304;&#24037;&#20107;&#12305;&#25216;&#34899;&#23529;&#35696;&#20250;&#27096;&#2433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ンク削除用"/>
      <sheetName val="#REF"/>
      <sheetName val="集計（最新）"/>
      <sheetName val="審議会⇒"/>
      <sheetName val="施工体制Ⅰ①"/>
      <sheetName val="施工体制Ⅰ④）"/>
      <sheetName val="統一事務局⇒"/>
      <sheetName val="一覧表"/>
      <sheetName val="設定調書"/>
      <sheetName val="参考資料⇒"/>
      <sheetName val="工事概要"/>
      <sheetName val="全国リスト"/>
      <sheetName val="参考リスト"/>
      <sheetName val="ETCルータ数"/>
      <sheetName val="発注規模"/>
      <sheetName val="リスト"/>
      <sheetName val="入力規則tb"/>
      <sheetName val="入力規則リスト"/>
      <sheetName val="入力規則リスト（東北支社用）"/>
      <sheetName val="作業１"/>
      <sheetName val="プルダウン諸元"/>
      <sheetName val="立坑集計表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ヶ月見込"/>
      <sheetName val="資金資料"/>
      <sheetName val="Sheet2"/>
      <sheetName val="Sheet1"/>
      <sheetName val="ｄａｔａ"/>
      <sheetName val="H17資金計画"/>
      <sheetName val="様式"/>
      <sheetName val="入力規則tb"/>
      <sheetName val="入力規則リスト（東北支社用）"/>
      <sheetName val="プルダウン諸元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における審議会様式H27.1版（H27.07"/>
      <sheetName val="集計（最新）"/>
    </sheetNames>
    <definedNames>
      <definedName name="qqq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関東_工事"/>
      <sheetName val="入力規則tb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定"/>
      <sheetName val="work"/>
      <sheetName val="dlist"/>
      <sheetName val="本文"/>
      <sheetName val="様式1"/>
      <sheetName val="様式2A11"/>
      <sheetName val="様式2A21"/>
      <sheetName val="様式2P11"/>
      <sheetName val="様式2A22"/>
      <sheetName val="様式2P22"/>
      <sheetName val="様式2B11"/>
      <sheetName val="様式2B21"/>
      <sheetName val="様式2C11"/>
      <sheetName val="様式3"/>
      <sheetName val="様式45"/>
      <sheetName val="交渉文"/>
      <sheetName val="見_1"/>
      <sheetName val="見2_土資"/>
      <sheetName val="見2_施資"/>
      <sheetName val="見2_土資施"/>
      <sheetName val="見2_施資施"/>
      <sheetName val="見21_施機"/>
      <sheetName val="見22_施機"/>
      <sheetName val="見21_土施"/>
      <sheetName val="見22_土施"/>
      <sheetName val="見23_経費"/>
      <sheetName val="添付_専任"/>
      <sheetName val="wsub"/>
      <sheetName val="Sheet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手引"/>
      <sheetName val="様式"/>
      <sheetName val="■H17下期（参考）⇒"/>
      <sheetName val="【支社発注】施設2億以上・土木4億以上"/>
      <sheetName val="【事務所発注】0.025-施設2億・土木4億"/>
      <sheetName val="12次五計"/>
      <sheetName val="H18年度公表ｱｸｾｽ変換ﾃﾞｰﾀ（施設）"/>
      <sheetName val="日常点検歩掛"/>
      <sheetName val="★コード表"/>
      <sheetName val="【R2.4】令和2年度【工事】金入"/>
      <sheetName val="集計（最新）"/>
      <sheetName val="柱"/>
      <sheetName val="資金資料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ート概要"/>
      <sheetName val="個別実行計画データ取得結果"/>
      <sheetName val="①個別事業集計シート"/>
      <sheetName val="②件名マスタ入力シート"/>
      <sheetName val="③年度実行計画作業シート"/>
      <sheetName val="④年度実行計画シート"/>
      <sheetName val="⑤A事業区分按分明細"/>
      <sheetName val="⑤B実行計画計数確認シート"/>
      <sheetName val="⑤Cコスト比較用集計表"/>
      <sheetName val="⑤Dコスト比較資料①"/>
      <sheetName val="⇒これ以降は改編しないこと"/>
      <sheetName val="4次CD確認用"/>
      <sheetName val="レイアウト管理"/>
      <sheetName val="集計Dmap"/>
      <sheetName val="年度計画取込Dmap"/>
      <sheetName val="CDMA01_担当部門マスタ"/>
      <sheetName val="CDMA02_支社マスタ"/>
      <sheetName val="CDMA03_事務所マスタ"/>
      <sheetName val="CDMA04_組織マスタ"/>
      <sheetName val="CDMA05_道路マスタ"/>
      <sheetName val="CDMA05J_道路マスタ事務所別"/>
      <sheetName val="CDMA06_ICマスタ"/>
      <sheetName val="CDMA06J_ＩＣマスタ事務所別"/>
      <sheetName val="CDMA07_休憩施設マスタ"/>
      <sheetName val="CDMA07J_休憩施設マスタ事務所別"/>
      <sheetName val="CDMA08_区間マスタ"/>
      <sheetName val="CDMA08S_区間マスタ資産"/>
      <sheetName val="CDMA09_TB・CBマスタ"/>
      <sheetName val="CDMA09K_連絡休憩施設マスタ"/>
      <sheetName val="CDMA10_ＳＡＰＡマスタ"/>
      <sheetName val="CDMA11_料金施設マスタ"/>
      <sheetName val="CDMA13_上下線区分マスタ"/>
      <sheetName val="CDMA14_単位マスタ"/>
      <sheetName val="CDMA15_本線ランプ区分マスタ"/>
      <sheetName val="CDMA17_年度マスタ"/>
      <sheetName val="CDKA01_収入支出コード"/>
      <sheetName val="CDKA02_施策事業マスタ"/>
      <sheetName val="CDKA03_更新内容マスタ"/>
      <sheetName val="CDKA04_事業対象マスタ"/>
      <sheetName val="CDKA05_費用投資マスタ"/>
      <sheetName val="CDKA06_勘定科目マスタ"/>
      <sheetName val="CDKA07_集計単位マスタ"/>
      <sheetName val="CDKA08_工事等区分マスタ"/>
      <sheetName val="CDKA09_コスト分析諸元マスタ"/>
      <sheetName val="様式管理"/>
      <sheetName val="マスタ管理"/>
      <sheetName val="様式"/>
      <sheetName val="12次五計"/>
      <sheetName val="Ｈ２４実行計画シート（那須管）0220"/>
      <sheetName val="日常点検歩掛"/>
    </sheetNames>
    <sheetDataSet>
      <sheetData sheetId="0" refreshError="1"/>
      <sheetData sheetId="1" refreshError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/>
      <sheetData sheetId="39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３記入集計用"/>
      <sheetName val="様式３審査用"/>
      <sheetName val="【参考】発注単位設定理由"/>
      <sheetName val="必要書類一覧"/>
      <sheetName val="第１回⇒"/>
      <sheetName val="様式１"/>
      <sheetName val="◎新様式 "/>
      <sheetName val="〇新様式 "/>
      <sheetName val="△新様式"/>
      <sheetName val="様式2（工事実績）【実績Ⅱ型】"/>
      <sheetName val="×新様式"/>
      <sheetName val="【並び替え】様式４（参加要件設定調書） "/>
      <sheetName val="【たたき台】様式４（参加要件設定調書）"/>
      <sheetName val="様式４（参加要件設定調書）"/>
      <sheetName val="←第１回"/>
      <sheetName val="様式2（技術提案）"/>
      <sheetName val="様式2（工事実績）【実績Ⅰ型】"/>
      <sheetName val="様式2（工事実績）【実績Ⅱ型（地域活用型）】"/>
      <sheetName val="様式3（技術提案）"/>
      <sheetName val="様式4（技術提案）"/>
      <sheetName val="様式4（工事実績）【実績Ⅰ型】"/>
      <sheetName val="様式5（見積活用）"/>
      <sheetName val="第２回⇒"/>
      <sheetName val="様式2-1 (技術提案)【提案Ⅰ型】"/>
      <sheetName val="様式2-1（工事実績）【実績Ⅰ・Ⅱ・Ⅱ（地域活用）型】"/>
      <sheetName val="様式2-1 (拡大指名)"/>
      <sheetName val="様式2-2(共通)"/>
      <sheetName val="様式2-3（工事実績）【実績Ⅰ型】"/>
      <sheetName val="様式2-3（工事実績）【実績Ⅱ型】"/>
      <sheetName val="様式2-3（工事実績）【実績Ⅱ（地域活用）型】 "/>
      <sheetName val="様式2-4（工事実績）【実績Ⅰ型】"/>
      <sheetName val="様式2-4（工事実績）【実績Ⅰ型補足資料】"/>
      <sheetName val="様式2-5（拡大指名）"/>
      <sheetName val="第３回⇒"/>
      <sheetName val="様式3-1（技術提案）【提案Ⅰ型】"/>
      <sheetName val="参考⇒"/>
      <sheetName val="災害協定締結者一覧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1AEEC-C5AC-489D-B29C-5DB97E4B4E97}">
  <sheetPr>
    <tabColor rgb="FF92D050"/>
  </sheetPr>
  <dimension ref="A1:AT108"/>
  <sheetViews>
    <sheetView tabSelected="1" view="pageBreakPreview" topLeftCell="C5" zoomScale="85" zoomScaleNormal="85" zoomScaleSheetLayoutView="85" zoomScalePageLayoutView="55" workbookViewId="0">
      <selection activeCell="G9" sqref="G9:I13"/>
    </sheetView>
  </sheetViews>
  <sheetFormatPr defaultColWidth="9" defaultRowHeight="16.5" customHeight="1" x14ac:dyDescent="0.15"/>
  <cols>
    <col min="1" max="1" width="2.125" style="1" customWidth="1"/>
    <col min="2" max="2" width="20.625" style="2" customWidth="1"/>
    <col min="3" max="5" width="6.625" style="2" customWidth="1"/>
    <col min="6" max="6" width="1.625" style="2" customWidth="1"/>
    <col min="7" max="7" width="8.5" style="2" customWidth="1"/>
    <col min="8" max="8" width="6.125" style="2" customWidth="1"/>
    <col min="9" max="9" width="11" style="2" customWidth="1"/>
    <col min="10" max="10" width="34.375" style="2" customWidth="1"/>
    <col min="11" max="11" width="5.375" style="2" customWidth="1"/>
    <col min="12" max="12" width="5.625" style="2" customWidth="1"/>
    <col min="13" max="13" width="9.5" style="2" customWidth="1"/>
    <col min="14" max="14" width="12" style="2" customWidth="1"/>
    <col min="15" max="15" width="1.625" style="2" customWidth="1"/>
    <col min="16" max="17" width="5.625" style="4" customWidth="1"/>
    <col min="18" max="18" width="19.875" style="2" customWidth="1"/>
    <col min="19" max="19" width="4.375" style="2" customWidth="1"/>
    <col min="20" max="20" width="44" style="2" customWidth="1"/>
    <col min="21" max="21" width="5.125" style="2" customWidth="1"/>
    <col min="22" max="22" width="18.75" style="3" customWidth="1"/>
    <col min="23" max="23" width="1.625" style="2" customWidth="1"/>
    <col min="24" max="24" width="6.625" style="4" customWidth="1"/>
    <col min="25" max="25" width="6.5" style="4" customWidth="1"/>
    <col min="26" max="26" width="19.75" style="2" customWidth="1"/>
    <col min="27" max="27" width="4.25" style="2" customWidth="1"/>
    <col min="28" max="28" width="43.875" style="2" customWidth="1"/>
    <col min="29" max="29" width="5.25" style="3" customWidth="1"/>
    <col min="30" max="30" width="17.875" style="2" customWidth="1"/>
    <col min="31" max="31" width="1.625" style="3" customWidth="1"/>
    <col min="32" max="32" width="10" style="4" customWidth="1"/>
    <col min="33" max="33" width="19.875" style="4" customWidth="1"/>
    <col min="34" max="34" width="4.375" style="2" customWidth="1"/>
    <col min="35" max="35" width="28.5" style="2" customWidth="1"/>
    <col min="36" max="43" width="5.125" style="2" customWidth="1"/>
    <col min="44" max="44" width="5" style="1" customWidth="1"/>
    <col min="45" max="16384" width="9" style="1"/>
  </cols>
  <sheetData>
    <row r="1" spans="1:46" ht="8.25" customHeight="1" x14ac:dyDescent="0.1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1"/>
      <c r="AK1" s="1"/>
      <c r="AL1" s="1"/>
      <c r="AM1" s="1"/>
      <c r="AN1" s="1"/>
      <c r="AO1" s="1"/>
      <c r="AP1" s="1"/>
      <c r="AQ1" s="1"/>
    </row>
    <row r="2" spans="1:46" s="2" customFormat="1" ht="21.95" customHeight="1" x14ac:dyDescent="0.15">
      <c r="A2" s="33"/>
      <c r="B2" s="238" t="s">
        <v>0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40"/>
      <c r="O2" s="35"/>
      <c r="P2" s="247" t="s">
        <v>1</v>
      </c>
      <c r="Q2" s="247"/>
      <c r="R2" s="248" t="s">
        <v>2</v>
      </c>
      <c r="S2" s="248"/>
      <c r="T2" s="248"/>
      <c r="U2" s="248"/>
      <c r="V2" s="248"/>
      <c r="W2" s="248"/>
      <c r="X2" s="248"/>
      <c r="Y2" s="248"/>
      <c r="Z2" s="248"/>
      <c r="AA2" s="50"/>
      <c r="AE2" s="36"/>
      <c r="AF2" s="184" t="s">
        <v>3</v>
      </c>
      <c r="AG2" s="203"/>
      <c r="AH2" s="203"/>
      <c r="AI2" s="203"/>
      <c r="AJ2" s="203"/>
      <c r="AK2" s="203"/>
      <c r="AL2" s="185"/>
      <c r="AM2" s="15"/>
      <c r="AN2" s="249" t="s">
        <v>4</v>
      </c>
      <c r="AO2" s="249"/>
      <c r="AP2" s="249"/>
      <c r="AQ2" s="249"/>
      <c r="AR2" s="33"/>
      <c r="AS2" s="48"/>
      <c r="AT2" s="48"/>
    </row>
    <row r="3" spans="1:46" s="32" customFormat="1" ht="21.95" customHeight="1" x14ac:dyDescent="0.15">
      <c r="A3" s="33"/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3"/>
      <c r="O3" s="35"/>
      <c r="P3" s="247" t="s">
        <v>5</v>
      </c>
      <c r="Q3" s="247"/>
      <c r="R3" s="250" t="s">
        <v>6</v>
      </c>
      <c r="S3" s="250"/>
      <c r="T3" s="250"/>
      <c r="U3" s="250"/>
      <c r="V3" s="250"/>
      <c r="W3" s="250"/>
      <c r="X3" s="250"/>
      <c r="Y3" s="250"/>
      <c r="Z3" s="250"/>
      <c r="AA3" s="34"/>
      <c r="AE3" s="34"/>
      <c r="AF3" s="251" t="s">
        <v>7</v>
      </c>
      <c r="AG3" s="252"/>
      <c r="AH3" s="252"/>
      <c r="AI3" s="252"/>
      <c r="AJ3" s="252"/>
      <c r="AK3" s="252"/>
      <c r="AL3" s="253"/>
      <c r="AM3" s="42"/>
      <c r="AN3" s="42"/>
      <c r="AO3" s="42"/>
      <c r="AP3" s="42"/>
      <c r="AQ3" s="42"/>
      <c r="AR3" s="33"/>
      <c r="AS3" s="48"/>
      <c r="AT3" s="48"/>
    </row>
    <row r="4" spans="1:46" s="32" customFormat="1" ht="21.95" customHeight="1" x14ac:dyDescent="0.15">
      <c r="A4" s="33"/>
      <c r="B4" s="244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6"/>
      <c r="O4" s="35"/>
      <c r="P4" s="247"/>
      <c r="Q4" s="247"/>
      <c r="R4" s="250"/>
      <c r="S4" s="250"/>
      <c r="T4" s="250"/>
      <c r="U4" s="250"/>
      <c r="V4" s="250"/>
      <c r="W4" s="250"/>
      <c r="X4" s="250"/>
      <c r="Y4" s="250"/>
      <c r="Z4" s="250"/>
      <c r="AA4" s="34"/>
      <c r="AE4" s="34"/>
      <c r="AF4" s="254"/>
      <c r="AG4" s="255"/>
      <c r="AH4" s="255"/>
      <c r="AI4" s="255"/>
      <c r="AJ4" s="255"/>
      <c r="AK4" s="255"/>
      <c r="AL4" s="256"/>
      <c r="AM4" s="42"/>
      <c r="AN4" s="42"/>
      <c r="AO4" s="42"/>
      <c r="AP4" s="42"/>
      <c r="AQ4" s="42"/>
      <c r="AR4" s="33"/>
      <c r="AS4" s="49"/>
      <c r="AT4" s="49"/>
    </row>
    <row r="5" spans="1:46" s="32" customFormat="1" ht="21.95" customHeight="1" x14ac:dyDescent="0.15">
      <c r="A5" s="33"/>
      <c r="B5" s="33"/>
      <c r="C5" s="33"/>
      <c r="D5" s="33"/>
      <c r="E5" s="33"/>
      <c r="F5" s="33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33"/>
      <c r="Y5" s="33"/>
      <c r="Z5" s="33"/>
      <c r="AA5" s="33"/>
      <c r="AB5" s="33"/>
      <c r="AC5" s="33"/>
      <c r="AD5" s="33"/>
      <c r="AE5" s="33"/>
      <c r="AR5" s="33"/>
      <c r="AS5" s="48"/>
      <c r="AT5" s="48"/>
    </row>
    <row r="6" spans="1:46" s="62" customFormat="1" ht="21.95" customHeight="1" x14ac:dyDescent="0.15">
      <c r="A6" s="11"/>
      <c r="B6" s="184" t="s">
        <v>8</v>
      </c>
      <c r="C6" s="203"/>
      <c r="D6" s="203"/>
      <c r="E6" s="185"/>
      <c r="F6" s="67"/>
      <c r="G6" s="88"/>
      <c r="H6" s="88"/>
      <c r="I6" s="88"/>
      <c r="J6" s="88"/>
      <c r="K6" s="88"/>
      <c r="L6" s="88"/>
      <c r="M6" s="88"/>
      <c r="N6" s="88"/>
      <c r="O6" s="19"/>
      <c r="P6" s="184" t="s">
        <v>9</v>
      </c>
      <c r="Q6" s="203"/>
      <c r="R6" s="203"/>
      <c r="S6" s="203"/>
      <c r="T6" s="203"/>
      <c r="U6" s="203"/>
      <c r="V6" s="185"/>
      <c r="W6" s="67"/>
      <c r="X6" s="184" t="s">
        <v>10</v>
      </c>
      <c r="Y6" s="203"/>
      <c r="Z6" s="203"/>
      <c r="AA6" s="203"/>
      <c r="AB6" s="203"/>
      <c r="AC6" s="203"/>
      <c r="AD6" s="185"/>
      <c r="AE6" s="15"/>
      <c r="AF6" s="235" t="s">
        <v>11</v>
      </c>
      <c r="AG6" s="236"/>
      <c r="AH6" s="236"/>
      <c r="AI6" s="236"/>
      <c r="AJ6" s="236"/>
      <c r="AK6" s="236"/>
      <c r="AL6" s="236"/>
      <c r="AM6" s="236"/>
      <c r="AN6" s="236"/>
      <c r="AO6" s="236"/>
      <c r="AP6" s="236"/>
      <c r="AQ6" s="236"/>
      <c r="AR6" s="11"/>
      <c r="AS6" s="48"/>
      <c r="AT6" s="48"/>
    </row>
    <row r="7" spans="1:46" s="62" customFormat="1" ht="21.95" customHeight="1" x14ac:dyDescent="0.15">
      <c r="A7" s="11"/>
      <c r="B7" s="68" t="s">
        <v>12</v>
      </c>
      <c r="C7" s="29" t="s">
        <v>13</v>
      </c>
      <c r="D7" s="29" t="s">
        <v>14</v>
      </c>
      <c r="E7" s="68" t="s">
        <v>15</v>
      </c>
      <c r="F7" s="15"/>
      <c r="G7" s="98" t="s">
        <v>16</v>
      </c>
      <c r="H7" s="99"/>
      <c r="I7" s="99"/>
      <c r="J7" s="99"/>
      <c r="K7" s="99"/>
      <c r="L7" s="99"/>
      <c r="M7" s="8">
        <v>15</v>
      </c>
      <c r="N7" s="7" t="s">
        <v>17</v>
      </c>
      <c r="O7" s="18"/>
      <c r="P7" s="178" t="s">
        <v>18</v>
      </c>
      <c r="Q7" s="178"/>
      <c r="R7" s="178"/>
      <c r="S7" s="257" t="s">
        <v>19</v>
      </c>
      <c r="T7" s="258"/>
      <c r="U7" s="66" t="s">
        <v>20</v>
      </c>
      <c r="V7" s="66" t="s">
        <v>21</v>
      </c>
      <c r="W7" s="15"/>
      <c r="X7" s="174" t="s">
        <v>22</v>
      </c>
      <c r="Y7" s="189" t="s">
        <v>23</v>
      </c>
      <c r="Z7" s="38" t="s">
        <v>1</v>
      </c>
      <c r="AA7" s="192" t="s">
        <v>24</v>
      </c>
      <c r="AB7" s="193"/>
      <c r="AC7" s="54" t="s">
        <v>25</v>
      </c>
      <c r="AD7" s="175" t="s">
        <v>26</v>
      </c>
      <c r="AE7" s="15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11"/>
      <c r="AS7" s="48"/>
      <c r="AT7" s="48"/>
    </row>
    <row r="8" spans="1:46" s="62" customFormat="1" ht="21.95" customHeight="1" x14ac:dyDescent="0.15">
      <c r="A8" s="11"/>
      <c r="B8" s="196" t="s">
        <v>27</v>
      </c>
      <c r="C8" s="92" t="s">
        <v>28</v>
      </c>
      <c r="D8" s="187" t="s">
        <v>29</v>
      </c>
      <c r="E8" s="187" t="s">
        <v>30</v>
      </c>
      <c r="F8" s="9"/>
      <c r="G8" s="177" t="s">
        <v>31</v>
      </c>
      <c r="H8" s="177"/>
      <c r="I8" s="177"/>
      <c r="J8" s="177"/>
      <c r="K8" s="177"/>
      <c r="L8" s="177"/>
      <c r="M8" s="6" t="s">
        <v>14</v>
      </c>
      <c r="N8" s="6" t="s">
        <v>32</v>
      </c>
      <c r="O8" s="26"/>
      <c r="P8" s="234" t="s">
        <v>33</v>
      </c>
      <c r="Q8" s="234"/>
      <c r="R8" s="63" t="s">
        <v>1</v>
      </c>
      <c r="S8" s="163" t="s">
        <v>24</v>
      </c>
      <c r="T8" s="163"/>
      <c r="U8" s="37" t="s">
        <v>25</v>
      </c>
      <c r="V8" s="175" t="s">
        <v>34</v>
      </c>
      <c r="W8" s="9"/>
      <c r="X8" s="174"/>
      <c r="Y8" s="190"/>
      <c r="Z8" s="38" t="s">
        <v>35</v>
      </c>
      <c r="AA8" s="194" t="s">
        <v>36</v>
      </c>
      <c r="AB8" s="195"/>
      <c r="AC8" s="54" t="s">
        <v>25</v>
      </c>
      <c r="AD8" s="175"/>
      <c r="AE8" s="16"/>
      <c r="AF8" s="223" t="s">
        <v>37</v>
      </c>
      <c r="AG8" s="223"/>
      <c r="AH8" s="223"/>
      <c r="AI8" s="223"/>
      <c r="AJ8" s="223"/>
      <c r="AK8" s="223"/>
      <c r="AL8" s="223"/>
      <c r="AM8" s="223"/>
      <c r="AN8" s="231" t="s">
        <v>19</v>
      </c>
      <c r="AO8" s="232"/>
      <c r="AP8" s="232"/>
      <c r="AQ8" s="233"/>
      <c r="AR8" s="11"/>
      <c r="AS8" s="48"/>
      <c r="AT8" s="48"/>
    </row>
    <row r="9" spans="1:46" s="62" customFormat="1" ht="21.95" customHeight="1" x14ac:dyDescent="0.15">
      <c r="A9" s="11"/>
      <c r="B9" s="197"/>
      <c r="C9" s="93"/>
      <c r="D9" s="187"/>
      <c r="E9" s="187"/>
      <c r="F9" s="9"/>
      <c r="G9" s="166" t="s">
        <v>38</v>
      </c>
      <c r="H9" s="167"/>
      <c r="I9" s="168"/>
      <c r="J9" s="172" t="s">
        <v>39</v>
      </c>
      <c r="K9" s="111">
        <f>$M$7</f>
        <v>15</v>
      </c>
      <c r="L9" s="112"/>
      <c r="M9" s="117" t="s">
        <v>25</v>
      </c>
      <c r="N9" s="117" t="s">
        <v>17</v>
      </c>
      <c r="O9" s="26"/>
      <c r="P9" s="234"/>
      <c r="Q9" s="234"/>
      <c r="R9" s="51" t="s">
        <v>40</v>
      </c>
      <c r="S9" s="182" t="s">
        <v>36</v>
      </c>
      <c r="T9" s="182"/>
      <c r="U9" s="37" t="s">
        <v>25</v>
      </c>
      <c r="V9" s="175"/>
      <c r="W9" s="9"/>
      <c r="X9" s="174"/>
      <c r="Y9" s="190"/>
      <c r="Z9" s="65" t="s">
        <v>41</v>
      </c>
      <c r="AA9" s="192" t="s">
        <v>42</v>
      </c>
      <c r="AB9" s="193"/>
      <c r="AC9" s="54" t="s">
        <v>25</v>
      </c>
      <c r="AD9" s="175"/>
      <c r="AE9" s="16"/>
      <c r="AF9" s="223"/>
      <c r="AG9" s="223"/>
      <c r="AH9" s="223"/>
      <c r="AI9" s="223"/>
      <c r="AJ9" s="223"/>
      <c r="AK9" s="223"/>
      <c r="AL9" s="223"/>
      <c r="AM9" s="223"/>
      <c r="AN9" s="27"/>
      <c r="AO9" s="59"/>
      <c r="AP9" s="59"/>
      <c r="AQ9" s="59"/>
      <c r="AR9" s="11"/>
      <c r="AS9" s="48"/>
      <c r="AT9" s="48"/>
    </row>
    <row r="10" spans="1:46" s="62" customFormat="1" ht="21.95" customHeight="1" x14ac:dyDescent="0.15">
      <c r="A10" s="11"/>
      <c r="B10" s="197"/>
      <c r="C10" s="93"/>
      <c r="D10" s="187"/>
      <c r="E10" s="187"/>
      <c r="F10" s="9"/>
      <c r="G10" s="169"/>
      <c r="H10" s="170"/>
      <c r="I10" s="171"/>
      <c r="J10" s="173"/>
      <c r="K10" s="113"/>
      <c r="L10" s="114"/>
      <c r="M10" s="118"/>
      <c r="N10" s="118"/>
      <c r="O10" s="26"/>
      <c r="P10" s="234"/>
      <c r="Q10" s="234"/>
      <c r="R10" s="60" t="s">
        <v>41</v>
      </c>
      <c r="S10" s="163" t="s">
        <v>42</v>
      </c>
      <c r="T10" s="163"/>
      <c r="U10" s="37" t="s">
        <v>25</v>
      </c>
      <c r="V10" s="175"/>
      <c r="W10" s="9"/>
      <c r="X10" s="174"/>
      <c r="Y10" s="190"/>
      <c r="Z10" s="58" t="s">
        <v>43</v>
      </c>
      <c r="AA10" s="164" t="s">
        <v>44</v>
      </c>
      <c r="AB10" s="165"/>
      <c r="AC10" s="54" t="s">
        <v>25</v>
      </c>
      <c r="AD10" s="175"/>
      <c r="AE10" s="16"/>
      <c r="AF10" s="223" t="s">
        <v>45</v>
      </c>
      <c r="AG10" s="223"/>
      <c r="AH10" s="223"/>
      <c r="AI10" s="223"/>
      <c r="AJ10" s="223"/>
      <c r="AK10" s="223"/>
      <c r="AL10" s="223"/>
      <c r="AM10" s="223"/>
      <c r="AN10" s="228" t="s">
        <v>46</v>
      </c>
      <c r="AO10" s="229"/>
      <c r="AP10" s="229"/>
      <c r="AQ10" s="230"/>
      <c r="AR10" s="11"/>
      <c r="AS10" s="48"/>
      <c r="AT10" s="48"/>
    </row>
    <row r="11" spans="1:46" s="62" customFormat="1" ht="21.95" customHeight="1" x14ac:dyDescent="0.15">
      <c r="A11" s="11"/>
      <c r="B11" s="197"/>
      <c r="C11" s="94"/>
      <c r="D11" s="187"/>
      <c r="E11" s="187"/>
      <c r="F11" s="9"/>
      <c r="G11" s="169"/>
      <c r="H11" s="170"/>
      <c r="I11" s="171"/>
      <c r="J11" s="173"/>
      <c r="K11" s="113"/>
      <c r="L11" s="114"/>
      <c r="M11" s="118"/>
      <c r="N11" s="118"/>
      <c r="O11" s="26"/>
      <c r="P11" s="234"/>
      <c r="Q11" s="234"/>
      <c r="R11" s="63" t="s">
        <v>47</v>
      </c>
      <c r="S11" s="163" t="s">
        <v>48</v>
      </c>
      <c r="T11" s="163"/>
      <c r="U11" s="37" t="s">
        <v>25</v>
      </c>
      <c r="V11" s="175"/>
      <c r="W11" s="9"/>
      <c r="X11" s="174"/>
      <c r="Y11" s="190"/>
      <c r="Z11" s="41" t="s">
        <v>49</v>
      </c>
      <c r="AA11" s="164" t="s">
        <v>50</v>
      </c>
      <c r="AB11" s="165"/>
      <c r="AC11" s="54" t="s">
        <v>25</v>
      </c>
      <c r="AD11" s="175"/>
      <c r="AE11" s="16"/>
      <c r="AF11" s="223"/>
      <c r="AG11" s="223"/>
      <c r="AH11" s="223"/>
      <c r="AI11" s="223"/>
      <c r="AJ11" s="223"/>
      <c r="AK11" s="223"/>
      <c r="AL11" s="223"/>
      <c r="AM11" s="223"/>
      <c r="AN11" s="27"/>
      <c r="AO11" s="59"/>
      <c r="AP11" s="59"/>
      <c r="AQ11" s="59"/>
      <c r="AR11" s="11"/>
      <c r="AS11" s="48"/>
      <c r="AT11" s="48"/>
    </row>
    <row r="12" spans="1:46" s="62" customFormat="1" ht="21.95" customHeight="1" x14ac:dyDescent="0.15">
      <c r="A12" s="11"/>
      <c r="B12" s="197"/>
      <c r="C12" s="92" t="s">
        <v>51</v>
      </c>
      <c r="D12" s="187" t="s">
        <v>29</v>
      </c>
      <c r="E12" s="187"/>
      <c r="F12" s="9"/>
      <c r="G12" s="169"/>
      <c r="H12" s="170"/>
      <c r="I12" s="171"/>
      <c r="J12" s="173"/>
      <c r="K12" s="113"/>
      <c r="L12" s="114"/>
      <c r="M12" s="118"/>
      <c r="N12" s="118"/>
      <c r="O12" s="26"/>
      <c r="P12" s="234"/>
      <c r="Q12" s="234"/>
      <c r="R12" s="63" t="s">
        <v>52</v>
      </c>
      <c r="S12" s="163" t="s">
        <v>53</v>
      </c>
      <c r="T12" s="163"/>
      <c r="U12" s="37" t="s">
        <v>25</v>
      </c>
      <c r="V12" s="175"/>
      <c r="W12" s="9"/>
      <c r="X12" s="174"/>
      <c r="Y12" s="191"/>
      <c r="Z12" s="41" t="s">
        <v>54</v>
      </c>
      <c r="AA12" s="164" t="s">
        <v>50</v>
      </c>
      <c r="AB12" s="165"/>
      <c r="AC12" s="54" t="s">
        <v>25</v>
      </c>
      <c r="AD12" s="175"/>
      <c r="AE12" s="16"/>
      <c r="AF12" s="223" t="s">
        <v>55</v>
      </c>
      <c r="AG12" s="223"/>
      <c r="AH12" s="223"/>
      <c r="AI12" s="223"/>
      <c r="AJ12" s="223"/>
      <c r="AK12" s="223"/>
      <c r="AL12" s="223"/>
      <c r="AM12" s="223"/>
      <c r="AN12" s="223"/>
      <c r="AO12" s="223"/>
      <c r="AP12" s="223"/>
      <c r="AQ12" s="223"/>
      <c r="AR12" s="11"/>
      <c r="AS12" s="48"/>
      <c r="AT12" s="48"/>
    </row>
    <row r="13" spans="1:46" s="62" customFormat="1" ht="21.95" customHeight="1" x14ac:dyDescent="0.15">
      <c r="A13" s="11"/>
      <c r="B13" s="197"/>
      <c r="C13" s="93"/>
      <c r="D13" s="187"/>
      <c r="E13" s="187"/>
      <c r="F13" s="9"/>
      <c r="G13" s="224"/>
      <c r="H13" s="225"/>
      <c r="I13" s="226"/>
      <c r="J13" s="227"/>
      <c r="K13" s="113"/>
      <c r="L13" s="114"/>
      <c r="M13" s="118"/>
      <c r="N13" s="118"/>
      <c r="O13" s="26"/>
      <c r="P13" s="234"/>
      <c r="Q13" s="234"/>
      <c r="R13" s="176" t="s">
        <v>56</v>
      </c>
      <c r="S13" s="39" t="s">
        <v>29</v>
      </c>
      <c r="T13" s="52" t="s">
        <v>57</v>
      </c>
      <c r="U13" s="37" t="s">
        <v>25</v>
      </c>
      <c r="V13" s="175"/>
      <c r="W13" s="9"/>
      <c r="X13" s="174"/>
      <c r="Y13" s="189" t="s">
        <v>58</v>
      </c>
      <c r="Z13" s="38" t="s">
        <v>1</v>
      </c>
      <c r="AA13" s="192" t="s">
        <v>24</v>
      </c>
      <c r="AB13" s="193"/>
      <c r="AC13" s="54" t="s">
        <v>25</v>
      </c>
      <c r="AD13" s="175"/>
      <c r="AE13" s="16"/>
      <c r="AF13" s="223"/>
      <c r="AG13" s="223"/>
      <c r="AH13" s="223"/>
      <c r="AI13" s="223"/>
      <c r="AJ13" s="223"/>
      <c r="AK13" s="223"/>
      <c r="AL13" s="223"/>
      <c r="AM13" s="223"/>
      <c r="AN13" s="223"/>
      <c r="AO13" s="223"/>
      <c r="AP13" s="223"/>
      <c r="AQ13" s="223"/>
      <c r="AR13" s="11"/>
      <c r="AS13" s="48"/>
      <c r="AT13" s="48"/>
    </row>
    <row r="14" spans="1:46" s="62" customFormat="1" ht="21.95" customHeight="1" x14ac:dyDescent="0.15">
      <c r="A14" s="11"/>
      <c r="B14" s="197"/>
      <c r="C14" s="93"/>
      <c r="D14" s="187"/>
      <c r="E14" s="187"/>
      <c r="F14" s="28"/>
      <c r="G14" s="110" t="s">
        <v>59</v>
      </c>
      <c r="H14" s="110"/>
      <c r="I14" s="110"/>
      <c r="J14" s="110" t="s">
        <v>60</v>
      </c>
      <c r="K14" s="111">
        <f>$M$7/2</f>
        <v>7.5</v>
      </c>
      <c r="L14" s="112"/>
      <c r="M14" s="117" t="s">
        <v>25</v>
      </c>
      <c r="N14" s="118"/>
      <c r="O14" s="26"/>
      <c r="P14" s="234"/>
      <c r="Q14" s="234"/>
      <c r="R14" s="176"/>
      <c r="S14" s="39" t="s">
        <v>29</v>
      </c>
      <c r="T14" s="52" t="s">
        <v>61</v>
      </c>
      <c r="U14" s="37" t="s">
        <v>25</v>
      </c>
      <c r="V14" s="175"/>
      <c r="W14" s="28"/>
      <c r="X14" s="174"/>
      <c r="Y14" s="190"/>
      <c r="Z14" s="38" t="s">
        <v>35</v>
      </c>
      <c r="AA14" s="194" t="s">
        <v>36</v>
      </c>
      <c r="AB14" s="195"/>
      <c r="AC14" s="54" t="s">
        <v>25</v>
      </c>
      <c r="AD14" s="175"/>
      <c r="AE14" s="16"/>
      <c r="AF14" s="223" t="s">
        <v>62</v>
      </c>
      <c r="AG14" s="223"/>
      <c r="AH14" s="223"/>
      <c r="AI14" s="223"/>
      <c r="AJ14" s="223"/>
      <c r="AK14" s="223"/>
      <c r="AL14" s="223"/>
      <c r="AM14" s="223"/>
      <c r="AN14" s="223"/>
      <c r="AO14" s="223"/>
      <c r="AP14" s="223"/>
      <c r="AQ14" s="223"/>
      <c r="AR14" s="11"/>
    </row>
    <row r="15" spans="1:46" s="62" customFormat="1" ht="21.95" customHeight="1" x14ac:dyDescent="0.15">
      <c r="A15" s="11"/>
      <c r="B15" s="198"/>
      <c r="C15" s="94"/>
      <c r="D15" s="187"/>
      <c r="E15" s="187"/>
      <c r="F15" s="28"/>
      <c r="G15" s="110"/>
      <c r="H15" s="110"/>
      <c r="I15" s="110"/>
      <c r="J15" s="110"/>
      <c r="K15" s="113"/>
      <c r="L15" s="114"/>
      <c r="M15" s="118"/>
      <c r="N15" s="118"/>
      <c r="O15" s="26"/>
      <c r="P15" s="234"/>
      <c r="Q15" s="234"/>
      <c r="R15" s="70" t="s">
        <v>63</v>
      </c>
      <c r="S15" s="39" t="s">
        <v>29</v>
      </c>
      <c r="T15" s="58" t="s">
        <v>64</v>
      </c>
      <c r="U15" s="37" t="s">
        <v>25</v>
      </c>
      <c r="V15" s="175"/>
      <c r="W15" s="28"/>
      <c r="X15" s="174"/>
      <c r="Y15" s="190"/>
      <c r="Z15" s="65" t="s">
        <v>41</v>
      </c>
      <c r="AA15" s="192" t="s">
        <v>42</v>
      </c>
      <c r="AB15" s="193"/>
      <c r="AC15" s="54" t="s">
        <v>25</v>
      </c>
      <c r="AD15" s="175"/>
      <c r="AE15" s="16"/>
      <c r="AF15" s="223"/>
      <c r="AG15" s="223"/>
      <c r="AH15" s="223"/>
      <c r="AI15" s="223"/>
      <c r="AJ15" s="223"/>
      <c r="AK15" s="223"/>
      <c r="AL15" s="223"/>
      <c r="AM15" s="223"/>
      <c r="AN15" s="223"/>
      <c r="AO15" s="223"/>
      <c r="AP15" s="223"/>
      <c r="AQ15" s="223"/>
      <c r="AR15" s="11"/>
    </row>
    <row r="16" spans="1:46" s="62" customFormat="1" ht="21.95" customHeight="1" x14ac:dyDescent="0.15">
      <c r="A16" s="11"/>
      <c r="B16" s="69"/>
      <c r="C16" s="15"/>
      <c r="D16" s="46"/>
      <c r="E16" s="46"/>
      <c r="F16" s="28"/>
      <c r="G16" s="110"/>
      <c r="H16" s="110"/>
      <c r="I16" s="110"/>
      <c r="J16" s="110"/>
      <c r="K16" s="115"/>
      <c r="L16" s="116"/>
      <c r="M16" s="119"/>
      <c r="N16" s="118"/>
      <c r="O16" s="26"/>
      <c r="P16" s="44"/>
      <c r="Q16" s="44"/>
      <c r="R16" s="47"/>
      <c r="S16" s="42"/>
      <c r="U16" s="28"/>
      <c r="V16" s="69"/>
      <c r="W16" s="28"/>
      <c r="X16" s="174"/>
      <c r="Y16" s="190"/>
      <c r="Z16" s="58" t="s">
        <v>43</v>
      </c>
      <c r="AA16" s="164" t="s">
        <v>44</v>
      </c>
      <c r="AB16" s="165"/>
      <c r="AC16" s="54" t="s">
        <v>25</v>
      </c>
      <c r="AD16" s="175"/>
      <c r="AE16" s="16"/>
      <c r="AF16" s="223" t="s">
        <v>65</v>
      </c>
      <c r="AG16" s="223"/>
      <c r="AH16" s="223"/>
      <c r="AI16" s="223"/>
      <c r="AJ16" s="223"/>
      <c r="AK16" s="223"/>
      <c r="AL16" s="223"/>
      <c r="AM16" s="223"/>
      <c r="AN16" s="223"/>
      <c r="AO16" s="223"/>
      <c r="AP16" s="223"/>
      <c r="AQ16" s="223"/>
      <c r="AR16" s="11"/>
    </row>
    <row r="17" spans="1:44" s="62" customFormat="1" ht="21.95" customHeight="1" x14ac:dyDescent="0.15">
      <c r="A17" s="11"/>
      <c r="B17" s="204" t="s">
        <v>66</v>
      </c>
      <c r="C17" s="204"/>
      <c r="D17" s="204"/>
      <c r="E17" s="204"/>
      <c r="F17" s="28"/>
      <c r="G17" s="120" t="s">
        <v>67</v>
      </c>
      <c r="H17" s="121"/>
      <c r="I17" s="121"/>
      <c r="J17" s="122"/>
      <c r="K17" s="214">
        <f>$M$7*0</f>
        <v>0</v>
      </c>
      <c r="L17" s="215"/>
      <c r="M17" s="30" t="s">
        <v>25</v>
      </c>
      <c r="N17" s="119"/>
      <c r="O17" s="26"/>
      <c r="P17" s="44"/>
      <c r="Q17" s="44"/>
      <c r="R17" s="47"/>
      <c r="S17" s="42"/>
      <c r="U17" s="28"/>
      <c r="V17" s="69"/>
      <c r="W17" s="28"/>
      <c r="X17" s="174"/>
      <c r="Y17" s="190"/>
      <c r="Z17" s="41" t="s">
        <v>49</v>
      </c>
      <c r="AA17" s="164" t="s">
        <v>50</v>
      </c>
      <c r="AB17" s="165"/>
      <c r="AC17" s="54" t="s">
        <v>25</v>
      </c>
      <c r="AD17" s="175"/>
      <c r="AE17" s="16"/>
      <c r="AF17" s="223"/>
      <c r="AG17" s="223"/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11"/>
    </row>
    <row r="18" spans="1:44" s="62" customFormat="1" ht="21.95" customHeight="1" x14ac:dyDescent="0.15">
      <c r="A18" s="11"/>
      <c r="B18" s="68" t="s">
        <v>12</v>
      </c>
      <c r="C18" s="29" t="s">
        <v>13</v>
      </c>
      <c r="D18" s="29" t="s">
        <v>14</v>
      </c>
      <c r="E18" s="68" t="s">
        <v>15</v>
      </c>
      <c r="F18" s="28"/>
      <c r="K18" s="71"/>
      <c r="L18" s="71"/>
      <c r="M18" s="26"/>
      <c r="N18" s="26"/>
      <c r="W18" s="28"/>
      <c r="X18" s="174"/>
      <c r="Y18" s="191"/>
      <c r="Z18" s="41" t="s">
        <v>54</v>
      </c>
      <c r="AA18" s="164" t="s">
        <v>50</v>
      </c>
      <c r="AB18" s="165"/>
      <c r="AC18" s="54" t="s">
        <v>25</v>
      </c>
      <c r="AD18" s="175"/>
      <c r="AE18" s="16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11"/>
    </row>
    <row r="19" spans="1:44" s="62" customFormat="1" ht="21.95" customHeight="1" x14ac:dyDescent="0.15">
      <c r="A19" s="11"/>
      <c r="B19" s="196" t="s">
        <v>68</v>
      </c>
      <c r="C19" s="178" t="s">
        <v>69</v>
      </c>
      <c r="D19" s="187" t="s">
        <v>29</v>
      </c>
      <c r="E19" s="187" t="s">
        <v>70</v>
      </c>
      <c r="F19" s="28"/>
      <c r="G19" s="98" t="s">
        <v>71</v>
      </c>
      <c r="H19" s="99"/>
      <c r="I19" s="99"/>
      <c r="J19" s="99"/>
      <c r="K19" s="99"/>
      <c r="L19" s="99"/>
      <c r="M19" s="8">
        <v>10</v>
      </c>
      <c r="N19" s="7" t="s">
        <v>17</v>
      </c>
      <c r="P19" s="178" t="s">
        <v>18</v>
      </c>
      <c r="Q19" s="178"/>
      <c r="R19" s="178"/>
      <c r="S19" s="184" t="s">
        <v>19</v>
      </c>
      <c r="T19" s="185"/>
      <c r="U19" s="66" t="s">
        <v>20</v>
      </c>
      <c r="V19" s="66" t="s">
        <v>21</v>
      </c>
      <c r="W19" s="28"/>
      <c r="X19" s="174"/>
      <c r="Y19" s="189" t="s">
        <v>72</v>
      </c>
      <c r="Z19" s="38" t="s">
        <v>1</v>
      </c>
      <c r="AA19" s="192" t="s">
        <v>24</v>
      </c>
      <c r="AB19" s="193"/>
      <c r="AC19" s="54" t="s">
        <v>25</v>
      </c>
      <c r="AD19" s="175"/>
      <c r="AE19" s="16"/>
      <c r="AR19" s="11"/>
    </row>
    <row r="20" spans="1:44" s="62" customFormat="1" ht="21.95" customHeight="1" x14ac:dyDescent="0.15">
      <c r="A20" s="11"/>
      <c r="B20" s="197"/>
      <c r="C20" s="178"/>
      <c r="D20" s="187"/>
      <c r="E20" s="187"/>
      <c r="F20" s="28"/>
      <c r="G20" s="100" t="s">
        <v>31</v>
      </c>
      <c r="H20" s="101"/>
      <c r="I20" s="101"/>
      <c r="J20" s="101"/>
      <c r="K20" s="101"/>
      <c r="L20" s="102"/>
      <c r="M20" s="6" t="s">
        <v>14</v>
      </c>
      <c r="N20" s="6" t="s">
        <v>32</v>
      </c>
      <c r="P20" s="205" t="s">
        <v>73</v>
      </c>
      <c r="Q20" s="205" t="s">
        <v>74</v>
      </c>
      <c r="R20" s="38" t="s">
        <v>75</v>
      </c>
      <c r="S20" s="192" t="s">
        <v>76</v>
      </c>
      <c r="T20" s="193"/>
      <c r="U20" s="37" t="s">
        <v>25</v>
      </c>
      <c r="V20" s="175" t="s">
        <v>77</v>
      </c>
      <c r="W20" s="28"/>
      <c r="X20" s="174"/>
      <c r="Y20" s="190"/>
      <c r="Z20" s="38" t="s">
        <v>35</v>
      </c>
      <c r="AA20" s="194" t="s">
        <v>36</v>
      </c>
      <c r="AB20" s="195"/>
      <c r="AC20" s="54" t="s">
        <v>25</v>
      </c>
      <c r="AD20" s="175"/>
      <c r="AE20" s="16"/>
      <c r="AF20" s="85"/>
      <c r="AR20" s="11"/>
    </row>
    <row r="21" spans="1:44" s="62" customFormat="1" ht="21.95" customHeight="1" x14ac:dyDescent="0.15">
      <c r="A21" s="11"/>
      <c r="B21" s="197"/>
      <c r="C21" s="178"/>
      <c r="D21" s="187"/>
      <c r="E21" s="187"/>
      <c r="F21" s="28"/>
      <c r="G21" s="133" t="s">
        <v>78</v>
      </c>
      <c r="H21" s="133"/>
      <c r="I21" s="133"/>
      <c r="J21" s="58" t="s">
        <v>79</v>
      </c>
      <c r="K21" s="123">
        <f>$M$19</f>
        <v>10</v>
      </c>
      <c r="L21" s="123"/>
      <c r="M21" s="61" t="s">
        <v>25</v>
      </c>
      <c r="N21" s="220" t="s">
        <v>17</v>
      </c>
      <c r="P21" s="205"/>
      <c r="Q21" s="205"/>
      <c r="R21" s="40" t="s">
        <v>40</v>
      </c>
      <c r="S21" s="194" t="s">
        <v>36</v>
      </c>
      <c r="T21" s="195"/>
      <c r="U21" s="37" t="s">
        <v>25</v>
      </c>
      <c r="V21" s="175"/>
      <c r="W21" s="28"/>
      <c r="X21" s="174"/>
      <c r="Y21" s="190"/>
      <c r="Z21" s="65" t="s">
        <v>41</v>
      </c>
      <c r="AA21" s="192" t="s">
        <v>42</v>
      </c>
      <c r="AB21" s="193"/>
      <c r="AC21" s="54" t="s">
        <v>25</v>
      </c>
      <c r="AD21" s="175"/>
      <c r="AE21" s="16"/>
      <c r="AR21" s="11"/>
    </row>
    <row r="22" spans="1:44" s="62" customFormat="1" ht="21.95" customHeight="1" x14ac:dyDescent="0.15">
      <c r="A22" s="11"/>
      <c r="B22" s="197"/>
      <c r="C22" s="178"/>
      <c r="D22" s="187"/>
      <c r="E22" s="187"/>
      <c r="F22" s="28"/>
      <c r="G22" s="133"/>
      <c r="H22" s="133"/>
      <c r="I22" s="133"/>
      <c r="J22" s="58" t="s">
        <v>80</v>
      </c>
      <c r="K22" s="123">
        <v>6</v>
      </c>
      <c r="L22" s="123"/>
      <c r="M22" s="61" t="s">
        <v>25</v>
      </c>
      <c r="N22" s="221"/>
      <c r="P22" s="205"/>
      <c r="Q22" s="205"/>
      <c r="R22" s="58" t="s">
        <v>41</v>
      </c>
      <c r="S22" s="192" t="s">
        <v>42</v>
      </c>
      <c r="T22" s="193"/>
      <c r="U22" s="37" t="s">
        <v>25</v>
      </c>
      <c r="V22" s="175"/>
      <c r="W22" s="28"/>
      <c r="X22" s="174"/>
      <c r="Y22" s="190"/>
      <c r="Z22" s="58" t="s">
        <v>43</v>
      </c>
      <c r="AA22" s="164" t="s">
        <v>44</v>
      </c>
      <c r="AB22" s="165"/>
      <c r="AC22" s="54" t="s">
        <v>25</v>
      </c>
      <c r="AD22" s="175"/>
      <c r="AE22" s="16"/>
      <c r="AR22" s="11"/>
    </row>
    <row r="23" spans="1:44" s="62" customFormat="1" ht="21.95" customHeight="1" x14ac:dyDescent="0.15">
      <c r="A23" s="11"/>
      <c r="B23" s="197"/>
      <c r="C23" s="178" t="s">
        <v>81</v>
      </c>
      <c r="D23" s="187" t="s">
        <v>29</v>
      </c>
      <c r="E23" s="187"/>
      <c r="F23" s="28"/>
      <c r="G23" s="133"/>
      <c r="H23" s="133"/>
      <c r="I23" s="133"/>
      <c r="J23" s="58" t="s">
        <v>82</v>
      </c>
      <c r="K23" s="123">
        <v>3</v>
      </c>
      <c r="L23" s="123"/>
      <c r="M23" s="61" t="s">
        <v>25</v>
      </c>
      <c r="N23" s="221"/>
      <c r="P23" s="205"/>
      <c r="Q23" s="205"/>
      <c r="R23" s="38" t="s">
        <v>47</v>
      </c>
      <c r="S23" s="192" t="s">
        <v>48</v>
      </c>
      <c r="T23" s="193"/>
      <c r="U23" s="37" t="s">
        <v>25</v>
      </c>
      <c r="V23" s="175"/>
      <c r="W23" s="28"/>
      <c r="X23" s="174"/>
      <c r="Y23" s="190"/>
      <c r="Z23" s="41" t="s">
        <v>49</v>
      </c>
      <c r="AA23" s="164" t="s">
        <v>50</v>
      </c>
      <c r="AB23" s="165"/>
      <c r="AC23" s="54" t="s">
        <v>25</v>
      </c>
      <c r="AD23" s="175"/>
      <c r="AE23" s="16"/>
      <c r="AR23" s="11"/>
    </row>
    <row r="24" spans="1:44" s="62" customFormat="1" ht="21.95" customHeight="1" x14ac:dyDescent="0.15">
      <c r="A24" s="11"/>
      <c r="B24" s="197"/>
      <c r="C24" s="178"/>
      <c r="D24" s="187"/>
      <c r="E24" s="187"/>
      <c r="F24" s="28"/>
      <c r="G24" s="133"/>
      <c r="H24" s="133"/>
      <c r="I24" s="133"/>
      <c r="J24" s="58" t="s">
        <v>83</v>
      </c>
      <c r="K24" s="123">
        <v>0</v>
      </c>
      <c r="L24" s="123"/>
      <c r="M24" s="61" t="s">
        <v>25</v>
      </c>
      <c r="N24" s="222"/>
      <c r="O24" s="26"/>
      <c r="P24" s="205"/>
      <c r="Q24" s="205"/>
      <c r="R24" s="38" t="s">
        <v>84</v>
      </c>
      <c r="S24" s="39" t="s">
        <v>29</v>
      </c>
      <c r="T24" s="52" t="s">
        <v>57</v>
      </c>
      <c r="U24" s="37" t="s">
        <v>25</v>
      </c>
      <c r="V24" s="175"/>
      <c r="W24" s="28"/>
      <c r="X24" s="174"/>
      <c r="Y24" s="191"/>
      <c r="Z24" s="41" t="s">
        <v>54</v>
      </c>
      <c r="AA24" s="164" t="s">
        <v>50</v>
      </c>
      <c r="AB24" s="165"/>
      <c r="AC24" s="54" t="s">
        <v>25</v>
      </c>
      <c r="AD24" s="175"/>
      <c r="AE24" s="16"/>
      <c r="AR24" s="11"/>
    </row>
    <row r="25" spans="1:44" s="62" customFormat="1" ht="21.95" customHeight="1" x14ac:dyDescent="0.15">
      <c r="A25" s="11"/>
      <c r="B25" s="197"/>
      <c r="C25" s="178"/>
      <c r="D25" s="187"/>
      <c r="E25" s="187"/>
      <c r="F25" s="28"/>
      <c r="K25" s="71"/>
      <c r="L25" s="71"/>
      <c r="M25" s="26"/>
      <c r="N25" s="26"/>
      <c r="O25" s="26"/>
      <c r="P25" s="205"/>
      <c r="Q25" s="205" t="s">
        <v>85</v>
      </c>
      <c r="R25" s="38" t="s">
        <v>75</v>
      </c>
      <c r="S25" s="192" t="s">
        <v>76</v>
      </c>
      <c r="T25" s="193"/>
      <c r="U25" s="37" t="s">
        <v>25</v>
      </c>
      <c r="V25" s="175"/>
      <c r="W25" s="28"/>
      <c r="X25" s="174"/>
      <c r="Y25" s="189" t="s">
        <v>86</v>
      </c>
      <c r="Z25" s="38" t="s">
        <v>1</v>
      </c>
      <c r="AA25" s="192" t="s">
        <v>24</v>
      </c>
      <c r="AB25" s="193"/>
      <c r="AC25" s="54" t="s">
        <v>25</v>
      </c>
      <c r="AD25" s="175"/>
      <c r="AE25" s="16"/>
      <c r="AR25" s="11"/>
    </row>
    <row r="26" spans="1:44" s="62" customFormat="1" ht="21.95" customHeight="1" x14ac:dyDescent="0.15">
      <c r="A26" s="11"/>
      <c r="B26" s="198"/>
      <c r="C26" s="178"/>
      <c r="D26" s="187"/>
      <c r="E26" s="187"/>
      <c r="F26" s="28"/>
      <c r="G26" s="98" t="s">
        <v>87</v>
      </c>
      <c r="H26" s="99"/>
      <c r="I26" s="99"/>
      <c r="J26" s="99"/>
      <c r="K26" s="99"/>
      <c r="L26" s="99"/>
      <c r="M26" s="43">
        <v>20</v>
      </c>
      <c r="N26" s="7" t="s">
        <v>17</v>
      </c>
      <c r="O26" s="26"/>
      <c r="P26" s="205"/>
      <c r="Q26" s="205"/>
      <c r="R26" s="40" t="s">
        <v>40</v>
      </c>
      <c r="S26" s="194" t="s">
        <v>36</v>
      </c>
      <c r="T26" s="195"/>
      <c r="U26" s="37" t="s">
        <v>25</v>
      </c>
      <c r="V26" s="175"/>
      <c r="W26" s="28"/>
      <c r="X26" s="174"/>
      <c r="Y26" s="190"/>
      <c r="Z26" s="38" t="s">
        <v>35</v>
      </c>
      <c r="AA26" s="194" t="s">
        <v>36</v>
      </c>
      <c r="AB26" s="195"/>
      <c r="AC26" s="54" t="s">
        <v>25</v>
      </c>
      <c r="AD26" s="175"/>
      <c r="AE26" s="16"/>
      <c r="AR26" s="11"/>
    </row>
    <row r="27" spans="1:44" s="62" customFormat="1" ht="21.95" customHeight="1" x14ac:dyDescent="0.15">
      <c r="A27" s="11"/>
      <c r="B27" s="69"/>
      <c r="C27" s="15"/>
      <c r="D27" s="28"/>
      <c r="E27" s="28"/>
      <c r="F27" s="28"/>
      <c r="G27" s="100" t="s">
        <v>31</v>
      </c>
      <c r="H27" s="101"/>
      <c r="I27" s="101"/>
      <c r="J27" s="101"/>
      <c r="K27" s="101"/>
      <c r="L27" s="101"/>
      <c r="M27" s="101"/>
      <c r="N27" s="102"/>
      <c r="O27" s="26"/>
      <c r="P27" s="205"/>
      <c r="Q27" s="205"/>
      <c r="R27" s="58" t="s">
        <v>41</v>
      </c>
      <c r="S27" s="192" t="s">
        <v>42</v>
      </c>
      <c r="T27" s="193"/>
      <c r="U27" s="37" t="s">
        <v>25</v>
      </c>
      <c r="V27" s="175"/>
      <c r="W27" s="28"/>
      <c r="X27" s="174"/>
      <c r="Y27" s="190"/>
      <c r="Z27" s="65" t="s">
        <v>41</v>
      </c>
      <c r="AA27" s="192" t="s">
        <v>42</v>
      </c>
      <c r="AB27" s="193"/>
      <c r="AC27" s="54" t="s">
        <v>25</v>
      </c>
      <c r="AD27" s="175"/>
      <c r="AE27" s="16"/>
      <c r="AR27" s="11"/>
    </row>
    <row r="28" spans="1:44" s="62" customFormat="1" ht="21.95" customHeight="1" x14ac:dyDescent="0.15">
      <c r="A28" s="11"/>
      <c r="B28" s="69"/>
      <c r="C28" s="15"/>
      <c r="D28" s="28"/>
      <c r="E28" s="28"/>
      <c r="F28" s="28"/>
      <c r="G28" s="103" t="s">
        <v>88</v>
      </c>
      <c r="H28" s="103"/>
      <c r="I28" s="103"/>
      <c r="J28" s="218" t="s">
        <v>89</v>
      </c>
      <c r="K28" s="218"/>
      <c r="L28" s="218"/>
      <c r="M28" s="218"/>
      <c r="N28" s="218"/>
      <c r="O28" s="26"/>
      <c r="P28" s="205"/>
      <c r="Q28" s="205"/>
      <c r="R28" s="38" t="s">
        <v>47</v>
      </c>
      <c r="S28" s="192" t="s">
        <v>48</v>
      </c>
      <c r="T28" s="193"/>
      <c r="U28" s="37" t="s">
        <v>25</v>
      </c>
      <c r="V28" s="175"/>
      <c r="W28" s="28"/>
      <c r="X28" s="174"/>
      <c r="Y28" s="190"/>
      <c r="Z28" s="58" t="s">
        <v>43</v>
      </c>
      <c r="AA28" s="164" t="s">
        <v>44</v>
      </c>
      <c r="AB28" s="165"/>
      <c r="AC28" s="54" t="s">
        <v>25</v>
      </c>
      <c r="AD28" s="175"/>
      <c r="AE28" s="16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1"/>
    </row>
    <row r="29" spans="1:44" s="62" customFormat="1" ht="21.95" customHeight="1" x14ac:dyDescent="0.15">
      <c r="A29" s="11"/>
      <c r="B29" s="69"/>
      <c r="C29" s="15"/>
      <c r="D29" s="28"/>
      <c r="E29" s="28"/>
      <c r="F29" s="28"/>
      <c r="G29" s="103"/>
      <c r="H29" s="103"/>
      <c r="I29" s="103"/>
      <c r="J29" s="218" t="s">
        <v>90</v>
      </c>
      <c r="K29" s="218"/>
      <c r="L29" s="218"/>
      <c r="M29" s="218"/>
      <c r="N29" s="218"/>
      <c r="O29" s="26"/>
      <c r="P29" s="205"/>
      <c r="Q29" s="205"/>
      <c r="R29" s="38" t="s">
        <v>84</v>
      </c>
      <c r="S29" s="39" t="s">
        <v>29</v>
      </c>
      <c r="T29" s="52" t="s">
        <v>57</v>
      </c>
      <c r="U29" s="37" t="s">
        <v>25</v>
      </c>
      <c r="V29" s="175"/>
      <c r="W29" s="28"/>
      <c r="X29" s="174"/>
      <c r="Y29" s="190"/>
      <c r="Z29" s="41" t="s">
        <v>49</v>
      </c>
      <c r="AA29" s="164" t="s">
        <v>50</v>
      </c>
      <c r="AB29" s="165"/>
      <c r="AC29" s="54" t="s">
        <v>25</v>
      </c>
      <c r="AD29" s="175"/>
      <c r="AE29" s="16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1"/>
    </row>
    <row r="30" spans="1:44" s="62" customFormat="1" ht="21.95" customHeight="1" x14ac:dyDescent="0.15">
      <c r="A30" s="11"/>
      <c r="B30" s="69"/>
      <c r="C30" s="15"/>
      <c r="D30" s="28"/>
      <c r="E30" s="28"/>
      <c r="F30" s="28"/>
      <c r="G30" s="177" t="s">
        <v>91</v>
      </c>
      <c r="H30" s="177"/>
      <c r="I30" s="177"/>
      <c r="J30" s="177"/>
      <c r="K30" s="177" t="s">
        <v>92</v>
      </c>
      <c r="L30" s="177"/>
      <c r="M30" s="6" t="s">
        <v>14</v>
      </c>
      <c r="N30" s="5" t="s">
        <v>32</v>
      </c>
      <c r="O30" s="26"/>
      <c r="P30" s="205"/>
      <c r="Q30" s="205" t="s">
        <v>93</v>
      </c>
      <c r="R30" s="38" t="s">
        <v>75</v>
      </c>
      <c r="S30" s="192" t="s">
        <v>76</v>
      </c>
      <c r="T30" s="193"/>
      <c r="U30" s="37" t="s">
        <v>25</v>
      </c>
      <c r="V30" s="175"/>
      <c r="W30" s="28"/>
      <c r="X30" s="174"/>
      <c r="Y30" s="191"/>
      <c r="Z30" s="41" t="s">
        <v>54</v>
      </c>
      <c r="AA30" s="164" t="s">
        <v>50</v>
      </c>
      <c r="AB30" s="165"/>
      <c r="AC30" s="54" t="s">
        <v>25</v>
      </c>
      <c r="AD30" s="175"/>
      <c r="AE30" s="16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1"/>
    </row>
    <row r="31" spans="1:44" s="62" customFormat="1" ht="21.95" customHeight="1" x14ac:dyDescent="0.15">
      <c r="A31" s="11"/>
      <c r="F31" s="28"/>
      <c r="G31" s="136" t="s">
        <v>94</v>
      </c>
      <c r="H31" s="137"/>
      <c r="I31" s="137"/>
      <c r="J31" s="138"/>
      <c r="K31" s="217">
        <v>1</v>
      </c>
      <c r="L31" s="217"/>
      <c r="M31" s="128" t="s">
        <v>25</v>
      </c>
      <c r="N31" s="129" t="s">
        <v>17</v>
      </c>
      <c r="O31" s="26"/>
      <c r="P31" s="205"/>
      <c r="Q31" s="205"/>
      <c r="R31" s="40" t="s">
        <v>40</v>
      </c>
      <c r="S31" s="194" t="s">
        <v>36</v>
      </c>
      <c r="T31" s="195"/>
      <c r="U31" s="37" t="s">
        <v>25</v>
      </c>
      <c r="V31" s="175"/>
      <c r="W31" s="28"/>
      <c r="X31" s="174"/>
      <c r="Y31" s="189" t="s">
        <v>95</v>
      </c>
      <c r="Z31" s="38" t="s">
        <v>1</v>
      </c>
      <c r="AA31" s="192" t="s">
        <v>24</v>
      </c>
      <c r="AB31" s="193"/>
      <c r="AC31" s="54" t="s">
        <v>25</v>
      </c>
      <c r="AD31" s="175"/>
      <c r="AE31" s="16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1"/>
    </row>
    <row r="32" spans="1:44" s="62" customFormat="1" ht="21.95" customHeight="1" x14ac:dyDescent="0.15">
      <c r="A32" s="11"/>
      <c r="F32" s="28"/>
      <c r="G32" s="139"/>
      <c r="H32" s="140"/>
      <c r="I32" s="140"/>
      <c r="J32" s="141"/>
      <c r="K32" s="217"/>
      <c r="L32" s="217"/>
      <c r="M32" s="128"/>
      <c r="N32" s="130"/>
      <c r="O32" s="26"/>
      <c r="P32" s="205"/>
      <c r="Q32" s="205"/>
      <c r="R32" s="58" t="s">
        <v>41</v>
      </c>
      <c r="S32" s="192" t="s">
        <v>42</v>
      </c>
      <c r="T32" s="193"/>
      <c r="U32" s="37" t="s">
        <v>25</v>
      </c>
      <c r="V32" s="175"/>
      <c r="W32" s="28"/>
      <c r="X32" s="174"/>
      <c r="Y32" s="190"/>
      <c r="Z32" s="38" t="s">
        <v>35</v>
      </c>
      <c r="AA32" s="194" t="s">
        <v>36</v>
      </c>
      <c r="AB32" s="195"/>
      <c r="AC32" s="54" t="s">
        <v>25</v>
      </c>
      <c r="AD32" s="175"/>
      <c r="AE32" s="16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1"/>
    </row>
    <row r="33" spans="1:44" s="62" customFormat="1" ht="21.95" customHeight="1" x14ac:dyDescent="0.15">
      <c r="A33" s="11"/>
      <c r="F33" s="28"/>
      <c r="G33" s="216" t="s">
        <v>96</v>
      </c>
      <c r="H33" s="216"/>
      <c r="I33" s="216"/>
      <c r="J33" s="216"/>
      <c r="K33" s="217">
        <v>0.5</v>
      </c>
      <c r="L33" s="217"/>
      <c r="M33" s="61" t="s">
        <v>29</v>
      </c>
      <c r="N33" s="130"/>
      <c r="O33" s="26"/>
      <c r="P33" s="205"/>
      <c r="Q33" s="205"/>
      <c r="R33" s="38" t="s">
        <v>47</v>
      </c>
      <c r="S33" s="192" t="s">
        <v>48</v>
      </c>
      <c r="T33" s="193"/>
      <c r="U33" s="37" t="s">
        <v>25</v>
      </c>
      <c r="V33" s="175"/>
      <c r="W33" s="28"/>
      <c r="X33" s="174"/>
      <c r="Y33" s="190"/>
      <c r="Z33" s="65" t="s">
        <v>41</v>
      </c>
      <c r="AA33" s="192" t="s">
        <v>42</v>
      </c>
      <c r="AB33" s="193"/>
      <c r="AC33" s="54" t="s">
        <v>25</v>
      </c>
      <c r="AD33" s="175"/>
      <c r="AE33" s="16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1"/>
    </row>
    <row r="34" spans="1:44" s="62" customFormat="1" ht="21.95" customHeight="1" x14ac:dyDescent="0.15">
      <c r="A34" s="11"/>
      <c r="F34" s="28"/>
      <c r="G34" s="216" t="s">
        <v>67</v>
      </c>
      <c r="H34" s="216"/>
      <c r="I34" s="216"/>
      <c r="J34" s="216"/>
      <c r="K34" s="177">
        <v>0</v>
      </c>
      <c r="L34" s="177"/>
      <c r="M34" s="61" t="s">
        <v>25</v>
      </c>
      <c r="N34" s="130"/>
      <c r="O34" s="26"/>
      <c r="P34" s="219"/>
      <c r="Q34" s="219"/>
      <c r="R34" s="72" t="s">
        <v>84</v>
      </c>
      <c r="S34" s="73" t="s">
        <v>29</v>
      </c>
      <c r="T34" s="74" t="s">
        <v>57</v>
      </c>
      <c r="U34" s="75" t="s">
        <v>25</v>
      </c>
      <c r="V34" s="196"/>
      <c r="W34" s="28"/>
      <c r="X34" s="174"/>
      <c r="Y34" s="190"/>
      <c r="Z34" s="58" t="s">
        <v>43</v>
      </c>
      <c r="AA34" s="164" t="s">
        <v>44</v>
      </c>
      <c r="AB34" s="165"/>
      <c r="AC34" s="54" t="s">
        <v>25</v>
      </c>
      <c r="AD34" s="175"/>
      <c r="AE34" s="16"/>
      <c r="AF34" s="85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1"/>
    </row>
    <row r="35" spans="1:44" s="62" customFormat="1" ht="21.95" customHeight="1" x14ac:dyDescent="0.15">
      <c r="A35" s="11"/>
      <c r="F35" s="28"/>
      <c r="G35" s="147" t="s">
        <v>97</v>
      </c>
      <c r="H35" s="148"/>
      <c r="I35" s="148"/>
      <c r="J35" s="148"/>
      <c r="K35" s="148"/>
      <c r="L35" s="148"/>
      <c r="M35" s="149"/>
      <c r="N35" s="130"/>
      <c r="O35" s="26"/>
      <c r="P35" s="78"/>
      <c r="Q35" s="78"/>
      <c r="R35" s="79"/>
      <c r="S35" s="45"/>
      <c r="T35" s="80"/>
      <c r="U35" s="46"/>
      <c r="V35" s="81"/>
      <c r="W35" s="28"/>
      <c r="X35" s="174"/>
      <c r="Y35" s="190"/>
      <c r="Z35" s="41" t="s">
        <v>49</v>
      </c>
      <c r="AA35" s="164" t="s">
        <v>50</v>
      </c>
      <c r="AB35" s="165"/>
      <c r="AC35" s="54" t="s">
        <v>25</v>
      </c>
      <c r="AD35" s="175"/>
      <c r="AE35" s="16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1"/>
    </row>
    <row r="36" spans="1:44" s="62" customFormat="1" ht="21.95" customHeight="1" x14ac:dyDescent="0.15">
      <c r="A36" s="11"/>
      <c r="F36" s="28"/>
      <c r="G36" s="156" t="s">
        <v>98</v>
      </c>
      <c r="H36" s="157"/>
      <c r="I36" s="157"/>
      <c r="J36" s="157"/>
      <c r="K36" s="157"/>
      <c r="L36" s="157"/>
      <c r="M36" s="158"/>
      <c r="N36" s="131"/>
      <c r="O36" s="26"/>
      <c r="P36" s="76"/>
      <c r="Q36" s="76"/>
      <c r="R36" s="47"/>
      <c r="S36" s="42"/>
      <c r="T36" s="77"/>
      <c r="U36" s="28"/>
      <c r="V36" s="69"/>
      <c r="W36" s="28"/>
      <c r="X36" s="174"/>
      <c r="Y36" s="191"/>
      <c r="Z36" s="41" t="s">
        <v>54</v>
      </c>
      <c r="AA36" s="164" t="s">
        <v>50</v>
      </c>
      <c r="AB36" s="165"/>
      <c r="AC36" s="54" t="s">
        <v>25</v>
      </c>
      <c r="AD36" s="175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1"/>
    </row>
    <row r="37" spans="1:44" s="62" customFormat="1" ht="21.95" customHeight="1" x14ac:dyDescent="0.15">
      <c r="A37" s="11"/>
      <c r="F37" s="28"/>
      <c r="G37" s="14"/>
      <c r="H37" s="14"/>
      <c r="I37" s="14"/>
      <c r="J37" s="14"/>
      <c r="K37" s="14"/>
      <c r="L37" s="14"/>
      <c r="M37" s="14"/>
      <c r="N37" s="14"/>
      <c r="O37" s="26"/>
      <c r="W37" s="28"/>
      <c r="X37" s="174"/>
      <c r="Y37" s="189" t="s">
        <v>99</v>
      </c>
      <c r="Z37" s="38" t="s">
        <v>1</v>
      </c>
      <c r="AA37" s="192" t="s">
        <v>24</v>
      </c>
      <c r="AB37" s="193"/>
      <c r="AC37" s="54" t="s">
        <v>25</v>
      </c>
      <c r="AD37" s="175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1"/>
    </row>
    <row r="38" spans="1:44" s="62" customFormat="1" ht="21.95" customHeight="1" x14ac:dyDescent="0.15">
      <c r="A38" s="11"/>
      <c r="F38" s="28"/>
      <c r="G38" s="98" t="s">
        <v>100</v>
      </c>
      <c r="H38" s="99"/>
      <c r="I38" s="99"/>
      <c r="J38" s="99"/>
      <c r="K38" s="99"/>
      <c r="L38" s="99"/>
      <c r="M38" s="8">
        <v>5</v>
      </c>
      <c r="N38" s="7" t="s">
        <v>17</v>
      </c>
      <c r="O38" s="26"/>
      <c r="P38" s="178" t="s">
        <v>18</v>
      </c>
      <c r="Q38" s="178"/>
      <c r="R38" s="178"/>
      <c r="S38" s="184" t="s">
        <v>19</v>
      </c>
      <c r="T38" s="185"/>
      <c r="U38" s="66" t="s">
        <v>20</v>
      </c>
      <c r="V38" s="66" t="s">
        <v>21</v>
      </c>
      <c r="W38" s="28"/>
      <c r="X38" s="174"/>
      <c r="Y38" s="190"/>
      <c r="Z38" s="38" t="s">
        <v>35</v>
      </c>
      <c r="AA38" s="194" t="s">
        <v>36</v>
      </c>
      <c r="AB38" s="195"/>
      <c r="AC38" s="54" t="s">
        <v>25</v>
      </c>
      <c r="AD38" s="175"/>
      <c r="AR38" s="11"/>
    </row>
    <row r="39" spans="1:44" s="62" customFormat="1" ht="21.95" customHeight="1" x14ac:dyDescent="0.15">
      <c r="A39" s="11"/>
      <c r="F39" s="28"/>
      <c r="G39" s="177" t="s">
        <v>31</v>
      </c>
      <c r="H39" s="177"/>
      <c r="I39" s="177"/>
      <c r="J39" s="177"/>
      <c r="K39" s="177"/>
      <c r="L39" s="177"/>
      <c r="M39" s="5" t="s">
        <v>14</v>
      </c>
      <c r="N39" s="6" t="s">
        <v>32</v>
      </c>
      <c r="O39" s="26"/>
      <c r="P39" s="205" t="s">
        <v>101</v>
      </c>
      <c r="Q39" s="205"/>
      <c r="R39" s="22" t="s">
        <v>102</v>
      </c>
      <c r="S39" s="206" t="s">
        <v>103</v>
      </c>
      <c r="T39" s="207"/>
      <c r="U39" s="37" t="s">
        <v>25</v>
      </c>
      <c r="V39" s="175" t="s">
        <v>104</v>
      </c>
      <c r="W39" s="28"/>
      <c r="X39" s="174"/>
      <c r="Y39" s="190"/>
      <c r="Z39" s="65" t="s">
        <v>41</v>
      </c>
      <c r="AA39" s="192" t="s">
        <v>42</v>
      </c>
      <c r="AB39" s="193"/>
      <c r="AC39" s="54" t="s">
        <v>25</v>
      </c>
      <c r="AD39" s="175"/>
      <c r="AR39" s="11"/>
    </row>
    <row r="40" spans="1:44" s="62" customFormat="1" ht="21.95" customHeight="1" x14ac:dyDescent="0.15">
      <c r="A40" s="11"/>
      <c r="F40" s="28"/>
      <c r="G40" s="208" t="s">
        <v>105</v>
      </c>
      <c r="H40" s="209"/>
      <c r="I40" s="209"/>
      <c r="J40" s="21" t="s">
        <v>106</v>
      </c>
      <c r="K40" s="123">
        <f>$M$38</f>
        <v>5</v>
      </c>
      <c r="L40" s="123"/>
      <c r="M40" s="61" t="s">
        <v>29</v>
      </c>
      <c r="N40" s="129" t="s">
        <v>17</v>
      </c>
      <c r="O40" s="26"/>
      <c r="P40" s="205"/>
      <c r="Q40" s="205"/>
      <c r="R40" s="22" t="s">
        <v>107</v>
      </c>
      <c r="S40" s="192" t="s">
        <v>108</v>
      </c>
      <c r="T40" s="193"/>
      <c r="U40" s="37" t="s">
        <v>25</v>
      </c>
      <c r="V40" s="175"/>
      <c r="W40" s="28"/>
      <c r="X40" s="174"/>
      <c r="Y40" s="190"/>
      <c r="Z40" s="58" t="s">
        <v>43</v>
      </c>
      <c r="AA40" s="164" t="s">
        <v>44</v>
      </c>
      <c r="AB40" s="165"/>
      <c r="AC40" s="54" t="s">
        <v>25</v>
      </c>
      <c r="AD40" s="175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1"/>
    </row>
    <row r="41" spans="1:44" s="62" customFormat="1" ht="21.95" customHeight="1" x14ac:dyDescent="0.15">
      <c r="A41" s="11"/>
      <c r="F41" s="28"/>
      <c r="G41" s="210"/>
      <c r="H41" s="211"/>
      <c r="I41" s="211"/>
      <c r="J41" s="65" t="s">
        <v>109</v>
      </c>
      <c r="K41" s="123">
        <f>$M$38/2</f>
        <v>2.5</v>
      </c>
      <c r="L41" s="123"/>
      <c r="M41" s="61" t="s">
        <v>29</v>
      </c>
      <c r="N41" s="130"/>
      <c r="O41" s="26"/>
      <c r="P41" s="205"/>
      <c r="Q41" s="205"/>
      <c r="R41" s="22" t="s">
        <v>110</v>
      </c>
      <c r="S41" s="192" t="s">
        <v>111</v>
      </c>
      <c r="T41" s="193"/>
      <c r="U41" s="37" t="s">
        <v>25</v>
      </c>
      <c r="V41" s="175"/>
      <c r="W41" s="28"/>
      <c r="X41" s="174"/>
      <c r="Y41" s="190"/>
      <c r="Z41" s="41" t="s">
        <v>49</v>
      </c>
      <c r="AA41" s="164" t="s">
        <v>50</v>
      </c>
      <c r="AB41" s="165"/>
      <c r="AC41" s="54" t="s">
        <v>25</v>
      </c>
      <c r="AD41" s="175"/>
      <c r="AR41" s="11"/>
    </row>
    <row r="42" spans="1:44" s="62" customFormat="1" ht="21.95" customHeight="1" x14ac:dyDescent="0.15">
      <c r="A42" s="11"/>
      <c r="F42" s="28"/>
      <c r="G42" s="212"/>
      <c r="H42" s="213"/>
      <c r="I42" s="213"/>
      <c r="J42" s="20" t="s">
        <v>112</v>
      </c>
      <c r="K42" s="214">
        <f>$M$38*0</f>
        <v>0</v>
      </c>
      <c r="L42" s="215"/>
      <c r="M42" s="61" t="s">
        <v>29</v>
      </c>
      <c r="N42" s="131"/>
      <c r="O42" s="26"/>
      <c r="P42" s="205"/>
      <c r="Q42" s="205"/>
      <c r="R42" s="22" t="s">
        <v>113</v>
      </c>
      <c r="S42" s="192" t="s">
        <v>114</v>
      </c>
      <c r="T42" s="193"/>
      <c r="U42" s="37" t="s">
        <v>25</v>
      </c>
      <c r="V42" s="175"/>
      <c r="W42" s="28"/>
      <c r="X42" s="174"/>
      <c r="Y42" s="191"/>
      <c r="Z42" s="41" t="s">
        <v>54</v>
      </c>
      <c r="AA42" s="164" t="s">
        <v>50</v>
      </c>
      <c r="AB42" s="165"/>
      <c r="AC42" s="54" t="s">
        <v>25</v>
      </c>
      <c r="AD42" s="175"/>
      <c r="AE42" s="14"/>
      <c r="AR42" s="11"/>
    </row>
    <row r="43" spans="1:44" s="62" customFormat="1" ht="21.95" customHeight="1" x14ac:dyDescent="0.15">
      <c r="A43" s="11"/>
      <c r="F43" s="28"/>
      <c r="K43" s="71"/>
      <c r="L43" s="71"/>
      <c r="M43" s="26"/>
      <c r="N43" s="26"/>
      <c r="O43" s="26"/>
      <c r="P43" s="205"/>
      <c r="Q43" s="205"/>
      <c r="R43" s="38" t="s">
        <v>1</v>
      </c>
      <c r="S43" s="192" t="s">
        <v>115</v>
      </c>
      <c r="T43" s="193"/>
      <c r="U43" s="37" t="s">
        <v>25</v>
      </c>
      <c r="V43" s="175"/>
      <c r="W43" s="28"/>
      <c r="X43" s="174"/>
      <c r="Y43" s="189" t="s">
        <v>116</v>
      </c>
      <c r="Z43" s="38" t="s">
        <v>1</v>
      </c>
      <c r="AA43" s="192" t="s">
        <v>24</v>
      </c>
      <c r="AB43" s="193"/>
      <c r="AC43" s="54" t="s">
        <v>25</v>
      </c>
      <c r="AD43" s="175"/>
      <c r="AE43" s="14"/>
      <c r="AR43" s="11"/>
    </row>
    <row r="44" spans="1:44" s="62" customFormat="1" ht="21.95" customHeight="1" x14ac:dyDescent="0.15">
      <c r="A44" s="11"/>
      <c r="F44" s="28"/>
      <c r="K44" s="71"/>
      <c r="L44" s="71"/>
      <c r="M44" s="26"/>
      <c r="N44" s="26"/>
      <c r="O44" s="26"/>
      <c r="P44" s="205"/>
      <c r="Q44" s="205"/>
      <c r="R44" s="22" t="s">
        <v>117</v>
      </c>
      <c r="S44" s="192" t="s">
        <v>118</v>
      </c>
      <c r="T44" s="193"/>
      <c r="U44" s="37" t="s">
        <v>25</v>
      </c>
      <c r="V44" s="175"/>
      <c r="W44" s="28"/>
      <c r="X44" s="174"/>
      <c r="Y44" s="190"/>
      <c r="Z44" s="38" t="s">
        <v>35</v>
      </c>
      <c r="AA44" s="194" t="s">
        <v>36</v>
      </c>
      <c r="AB44" s="195"/>
      <c r="AC44" s="54" t="s">
        <v>25</v>
      </c>
      <c r="AD44" s="175"/>
      <c r="AE44" s="14"/>
      <c r="AR44" s="11"/>
    </row>
    <row r="45" spans="1:44" s="62" customFormat="1" ht="21.95" customHeight="1" x14ac:dyDescent="0.15">
      <c r="A45" s="11"/>
      <c r="F45" s="28"/>
      <c r="K45" s="71"/>
      <c r="L45" s="71"/>
      <c r="M45" s="26"/>
      <c r="N45" s="26"/>
      <c r="O45" s="26"/>
      <c r="P45" s="205"/>
      <c r="Q45" s="205"/>
      <c r="R45" s="65" t="s">
        <v>84</v>
      </c>
      <c r="S45" s="64" t="s">
        <v>29</v>
      </c>
      <c r="T45" s="65" t="s">
        <v>119</v>
      </c>
      <c r="U45" s="37" t="s">
        <v>25</v>
      </c>
      <c r="V45" s="175"/>
      <c r="W45" s="28"/>
      <c r="X45" s="174"/>
      <c r="Y45" s="190"/>
      <c r="Z45" s="65" t="s">
        <v>41</v>
      </c>
      <c r="AA45" s="192" t="s">
        <v>42</v>
      </c>
      <c r="AB45" s="193"/>
      <c r="AC45" s="54" t="s">
        <v>25</v>
      </c>
      <c r="AD45" s="175"/>
      <c r="AE45" s="14"/>
      <c r="AR45" s="11"/>
    </row>
    <row r="46" spans="1:44" s="62" customFormat="1" ht="21.95" customHeight="1" x14ac:dyDescent="0.15">
      <c r="A46" s="11"/>
      <c r="F46" s="28"/>
      <c r="K46" s="71"/>
      <c r="L46" s="71"/>
      <c r="M46" s="26"/>
      <c r="N46" s="26"/>
      <c r="X46" s="174"/>
      <c r="Y46" s="190"/>
      <c r="Z46" s="58" t="s">
        <v>43</v>
      </c>
      <c r="AA46" s="164" t="s">
        <v>44</v>
      </c>
      <c r="AB46" s="165"/>
      <c r="AC46" s="54" t="s">
        <v>25</v>
      </c>
      <c r="AD46" s="175"/>
      <c r="AE46" s="14"/>
      <c r="AR46" s="11"/>
    </row>
    <row r="47" spans="1:44" s="62" customFormat="1" ht="21.95" customHeight="1" x14ac:dyDescent="0.15">
      <c r="A47" s="11"/>
      <c r="B47" s="204" t="s">
        <v>120</v>
      </c>
      <c r="C47" s="204"/>
      <c r="D47" s="204"/>
      <c r="E47" s="204"/>
      <c r="K47" s="71"/>
      <c r="L47" s="71"/>
      <c r="M47" s="26"/>
      <c r="N47" s="26"/>
      <c r="O47" s="19"/>
      <c r="P47" s="184" t="s">
        <v>121</v>
      </c>
      <c r="Q47" s="203"/>
      <c r="R47" s="203"/>
      <c r="S47" s="203"/>
      <c r="T47" s="203"/>
      <c r="U47" s="203"/>
      <c r="V47" s="185"/>
      <c r="X47" s="174"/>
      <c r="Y47" s="190"/>
      <c r="Z47" s="41" t="s">
        <v>49</v>
      </c>
      <c r="AA47" s="164" t="s">
        <v>50</v>
      </c>
      <c r="AB47" s="165"/>
      <c r="AC47" s="54" t="s">
        <v>25</v>
      </c>
      <c r="AD47" s="175"/>
      <c r="AE47" s="14"/>
      <c r="AR47" s="11"/>
    </row>
    <row r="48" spans="1:44" s="62" customFormat="1" ht="21.95" customHeight="1" x14ac:dyDescent="0.15">
      <c r="A48" s="11"/>
      <c r="B48" s="66" t="s">
        <v>12</v>
      </c>
      <c r="C48" s="56" t="s">
        <v>13</v>
      </c>
      <c r="D48" s="56" t="s">
        <v>14</v>
      </c>
      <c r="E48" s="66" t="s">
        <v>15</v>
      </c>
      <c r="G48" s="98" t="s">
        <v>122</v>
      </c>
      <c r="H48" s="99"/>
      <c r="I48" s="99"/>
      <c r="J48" s="99"/>
      <c r="K48" s="99"/>
      <c r="L48" s="99"/>
      <c r="M48" s="43">
        <v>20</v>
      </c>
      <c r="N48" s="7" t="s">
        <v>17</v>
      </c>
      <c r="O48" s="18"/>
      <c r="P48" s="178" t="s">
        <v>18</v>
      </c>
      <c r="Q48" s="178"/>
      <c r="R48" s="178"/>
      <c r="S48" s="184" t="s">
        <v>19</v>
      </c>
      <c r="T48" s="185"/>
      <c r="U48" s="66" t="s">
        <v>20</v>
      </c>
      <c r="V48" s="66" t="s">
        <v>21</v>
      </c>
      <c r="X48" s="174"/>
      <c r="Y48" s="191"/>
      <c r="Z48" s="41" t="s">
        <v>54</v>
      </c>
      <c r="AA48" s="164" t="s">
        <v>50</v>
      </c>
      <c r="AB48" s="165"/>
      <c r="AC48" s="54" t="s">
        <v>25</v>
      </c>
      <c r="AD48" s="175"/>
      <c r="AE48" s="14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11"/>
    </row>
    <row r="49" spans="1:44" s="62" customFormat="1" ht="21.95" customHeight="1" x14ac:dyDescent="0.15">
      <c r="A49" s="11"/>
      <c r="B49" s="196" t="s">
        <v>123</v>
      </c>
      <c r="C49" s="92" t="s">
        <v>124</v>
      </c>
      <c r="D49" s="187" t="s">
        <v>29</v>
      </c>
      <c r="E49" s="187" t="s">
        <v>30</v>
      </c>
      <c r="G49" s="177" t="s">
        <v>31</v>
      </c>
      <c r="H49" s="177"/>
      <c r="I49" s="177"/>
      <c r="J49" s="177"/>
      <c r="K49" s="177"/>
      <c r="L49" s="177"/>
      <c r="M49" s="6" t="s">
        <v>14</v>
      </c>
      <c r="N49" s="6" t="s">
        <v>32</v>
      </c>
      <c r="O49" s="17"/>
      <c r="P49" s="174" t="s">
        <v>123</v>
      </c>
      <c r="Q49" s="174"/>
      <c r="R49" s="38" t="s">
        <v>125</v>
      </c>
      <c r="S49" s="183" t="s">
        <v>126</v>
      </c>
      <c r="T49" s="183"/>
      <c r="U49" s="37" t="s">
        <v>25</v>
      </c>
      <c r="V49" s="175" t="s">
        <v>104</v>
      </c>
      <c r="X49" s="174"/>
      <c r="Y49" s="189" t="s">
        <v>127</v>
      </c>
      <c r="Z49" s="38" t="s">
        <v>1</v>
      </c>
      <c r="AA49" s="192" t="s">
        <v>24</v>
      </c>
      <c r="AB49" s="193"/>
      <c r="AC49" s="54" t="s">
        <v>25</v>
      </c>
      <c r="AD49" s="175"/>
      <c r="AE49" s="14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11"/>
    </row>
    <row r="50" spans="1:44" s="62" customFormat="1" ht="21.95" customHeight="1" x14ac:dyDescent="0.15">
      <c r="A50" s="11"/>
      <c r="B50" s="197"/>
      <c r="C50" s="93"/>
      <c r="D50" s="187"/>
      <c r="E50" s="187"/>
      <c r="G50" s="110" t="s">
        <v>128</v>
      </c>
      <c r="H50" s="110"/>
      <c r="I50" s="110"/>
      <c r="J50" s="110"/>
      <c r="K50" s="199">
        <f>$M$48</f>
        <v>20</v>
      </c>
      <c r="L50" s="199"/>
      <c r="M50" s="117" t="s">
        <v>25</v>
      </c>
      <c r="N50" s="129" t="s">
        <v>17</v>
      </c>
      <c r="O50" s="17"/>
      <c r="P50" s="174"/>
      <c r="Q50" s="174"/>
      <c r="R50" s="38" t="s">
        <v>129</v>
      </c>
      <c r="S50" s="183" t="s">
        <v>130</v>
      </c>
      <c r="T50" s="183"/>
      <c r="U50" s="37" t="s">
        <v>25</v>
      </c>
      <c r="V50" s="175"/>
      <c r="X50" s="174"/>
      <c r="Y50" s="190"/>
      <c r="Z50" s="38" t="s">
        <v>35</v>
      </c>
      <c r="AA50" s="194" t="s">
        <v>36</v>
      </c>
      <c r="AB50" s="195"/>
      <c r="AC50" s="54" t="s">
        <v>25</v>
      </c>
      <c r="AD50" s="175"/>
      <c r="AE50" s="14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1:44" s="62" customFormat="1" ht="21.95" customHeight="1" x14ac:dyDescent="0.15">
      <c r="A51" s="11"/>
      <c r="B51" s="197"/>
      <c r="C51" s="93"/>
      <c r="D51" s="187"/>
      <c r="E51" s="187"/>
      <c r="G51" s="110"/>
      <c r="H51" s="110"/>
      <c r="I51" s="110"/>
      <c r="J51" s="110"/>
      <c r="K51" s="200"/>
      <c r="L51" s="200"/>
      <c r="M51" s="119"/>
      <c r="N51" s="130"/>
      <c r="P51" s="174"/>
      <c r="Q51" s="174"/>
      <c r="R51" s="58" t="s">
        <v>131</v>
      </c>
      <c r="S51" s="183" t="s">
        <v>48</v>
      </c>
      <c r="T51" s="183"/>
      <c r="U51" s="37" t="s">
        <v>25</v>
      </c>
      <c r="V51" s="175"/>
      <c r="X51" s="174"/>
      <c r="Y51" s="190"/>
      <c r="Z51" s="65" t="s">
        <v>41</v>
      </c>
      <c r="AA51" s="192" t="s">
        <v>42</v>
      </c>
      <c r="AB51" s="193"/>
      <c r="AC51" s="54" t="s">
        <v>25</v>
      </c>
      <c r="AD51" s="175"/>
      <c r="AE51" s="14"/>
      <c r="AF51" s="3"/>
      <c r="AG51" s="14"/>
      <c r="AH51" s="3"/>
      <c r="AI51" s="3"/>
      <c r="AJ51" s="3"/>
      <c r="AK51" s="3"/>
      <c r="AL51" s="3"/>
      <c r="AM51" s="3"/>
      <c r="AN51" s="3"/>
      <c r="AO51" s="3"/>
      <c r="AP51" s="3"/>
      <c r="AQ51" s="3"/>
    </row>
    <row r="52" spans="1:44" s="62" customFormat="1" ht="21.95" customHeight="1" x14ac:dyDescent="0.15">
      <c r="A52" s="11"/>
      <c r="B52" s="197"/>
      <c r="C52" s="94"/>
      <c r="D52" s="187"/>
      <c r="E52" s="187"/>
      <c r="G52" s="201" t="s">
        <v>132</v>
      </c>
      <c r="H52" s="110"/>
      <c r="I52" s="110"/>
      <c r="J52" s="110"/>
      <c r="K52" s="111">
        <f>$M$48/2</f>
        <v>10</v>
      </c>
      <c r="L52" s="112"/>
      <c r="M52" s="117" t="s">
        <v>25</v>
      </c>
      <c r="N52" s="130"/>
      <c r="P52" s="174"/>
      <c r="Q52" s="174"/>
      <c r="R52" s="133" t="s">
        <v>133</v>
      </c>
      <c r="S52" s="64" t="s">
        <v>29</v>
      </c>
      <c r="T52" s="58" t="s">
        <v>134</v>
      </c>
      <c r="U52" s="37" t="s">
        <v>25</v>
      </c>
      <c r="V52" s="175"/>
      <c r="X52" s="174"/>
      <c r="Y52" s="190"/>
      <c r="Z52" s="58" t="s">
        <v>43</v>
      </c>
      <c r="AA52" s="164" t="s">
        <v>44</v>
      </c>
      <c r="AB52" s="165"/>
      <c r="AC52" s="54" t="s">
        <v>25</v>
      </c>
      <c r="AD52" s="175"/>
      <c r="AE52" s="14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4" s="62" customFormat="1" ht="21.95" customHeight="1" x14ac:dyDescent="0.15">
      <c r="A53" s="11"/>
      <c r="B53" s="197"/>
      <c r="C53" s="92" t="s">
        <v>135</v>
      </c>
      <c r="D53" s="187" t="s">
        <v>29</v>
      </c>
      <c r="E53" s="187"/>
      <c r="G53" s="110"/>
      <c r="H53" s="110"/>
      <c r="I53" s="110"/>
      <c r="J53" s="110"/>
      <c r="K53" s="113"/>
      <c r="L53" s="114"/>
      <c r="M53" s="119"/>
      <c r="N53" s="130"/>
      <c r="P53" s="174"/>
      <c r="Q53" s="174"/>
      <c r="R53" s="133"/>
      <c r="S53" s="64" t="s">
        <v>29</v>
      </c>
      <c r="T53" s="58" t="s">
        <v>136</v>
      </c>
      <c r="U53" s="37" t="s">
        <v>25</v>
      </c>
      <c r="V53" s="175"/>
      <c r="X53" s="174"/>
      <c r="Y53" s="190"/>
      <c r="Z53" s="41" t="s">
        <v>49</v>
      </c>
      <c r="AA53" s="164" t="s">
        <v>50</v>
      </c>
      <c r="AB53" s="165"/>
      <c r="AC53" s="54" t="s">
        <v>25</v>
      </c>
      <c r="AD53" s="175"/>
      <c r="AE53" s="14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</row>
    <row r="54" spans="1:44" s="62" customFormat="1" ht="21.95" customHeight="1" x14ac:dyDescent="0.15">
      <c r="A54" s="11"/>
      <c r="B54" s="197"/>
      <c r="C54" s="93"/>
      <c r="D54" s="187"/>
      <c r="E54" s="187"/>
      <c r="G54" s="133" t="s">
        <v>112</v>
      </c>
      <c r="H54" s="133"/>
      <c r="I54" s="133"/>
      <c r="J54" s="133"/>
      <c r="K54" s="123" t="s">
        <v>137</v>
      </c>
      <c r="L54" s="123"/>
      <c r="M54" s="61" t="s">
        <v>25</v>
      </c>
      <c r="N54" s="131"/>
      <c r="X54" s="174"/>
      <c r="Y54" s="191"/>
      <c r="Z54" s="41" t="s">
        <v>54</v>
      </c>
      <c r="AA54" s="164" t="s">
        <v>50</v>
      </c>
      <c r="AB54" s="165"/>
      <c r="AC54" s="54" t="s">
        <v>25</v>
      </c>
      <c r="AD54" s="175"/>
      <c r="AE54" s="14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</row>
    <row r="55" spans="1:44" s="62" customFormat="1" ht="21.95" customHeight="1" x14ac:dyDescent="0.15">
      <c r="A55" s="11"/>
      <c r="B55" s="197"/>
      <c r="C55" s="93"/>
      <c r="D55" s="187"/>
      <c r="E55" s="187"/>
      <c r="O55" s="25"/>
      <c r="W55" s="12"/>
      <c r="X55" s="174"/>
      <c r="Y55" s="189" t="s">
        <v>138</v>
      </c>
      <c r="Z55" s="38" t="s">
        <v>1</v>
      </c>
      <c r="AA55" s="192" t="s">
        <v>24</v>
      </c>
      <c r="AB55" s="193"/>
      <c r="AC55" s="54" t="s">
        <v>25</v>
      </c>
      <c r="AD55" s="175"/>
      <c r="AE55" s="14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</row>
    <row r="56" spans="1:44" s="14" customFormat="1" ht="21.95" customHeight="1" x14ac:dyDescent="0.15">
      <c r="A56" s="11"/>
      <c r="B56" s="198"/>
      <c r="C56" s="94"/>
      <c r="D56" s="187"/>
      <c r="E56" s="187"/>
      <c r="F56" s="12"/>
      <c r="G56" s="98" t="s">
        <v>139</v>
      </c>
      <c r="H56" s="99"/>
      <c r="I56" s="99"/>
      <c r="J56" s="99"/>
      <c r="K56" s="99"/>
      <c r="L56" s="202"/>
      <c r="M56" s="8">
        <v>5</v>
      </c>
      <c r="N56" s="7" t="s">
        <v>17</v>
      </c>
      <c r="O56" s="24"/>
      <c r="P56" s="178" t="s">
        <v>18</v>
      </c>
      <c r="Q56" s="178"/>
      <c r="R56" s="178"/>
      <c r="S56" s="184" t="s">
        <v>19</v>
      </c>
      <c r="T56" s="185"/>
      <c r="U56" s="66" t="s">
        <v>20</v>
      </c>
      <c r="V56" s="66" t="s">
        <v>21</v>
      </c>
      <c r="W56" s="9"/>
      <c r="X56" s="174"/>
      <c r="Y56" s="190"/>
      <c r="Z56" s="38" t="s">
        <v>35</v>
      </c>
      <c r="AA56" s="194" t="s">
        <v>36</v>
      </c>
      <c r="AB56" s="195"/>
      <c r="AC56" s="54" t="s">
        <v>25</v>
      </c>
      <c r="AD56" s="175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</row>
    <row r="57" spans="1:44" s="14" customFormat="1" ht="21.95" customHeight="1" x14ac:dyDescent="0.15">
      <c r="A57" s="11"/>
      <c r="B57" s="196" t="s">
        <v>140</v>
      </c>
      <c r="C57" s="92" t="s">
        <v>141</v>
      </c>
      <c r="D57" s="187" t="s">
        <v>29</v>
      </c>
      <c r="E57" s="187" t="s">
        <v>30</v>
      </c>
      <c r="F57" s="9"/>
      <c r="G57" s="133" t="s">
        <v>142</v>
      </c>
      <c r="H57" s="133"/>
      <c r="I57" s="133"/>
      <c r="J57" s="65" t="s">
        <v>143</v>
      </c>
      <c r="K57" s="123">
        <f>$M$56</f>
        <v>5</v>
      </c>
      <c r="L57" s="123"/>
      <c r="M57" s="61" t="s">
        <v>25</v>
      </c>
      <c r="N57" s="129" t="s">
        <v>17</v>
      </c>
      <c r="O57" s="23"/>
      <c r="P57" s="186" t="s">
        <v>144</v>
      </c>
      <c r="Q57" s="186"/>
      <c r="R57" s="133" t="s">
        <v>145</v>
      </c>
      <c r="S57" s="183" t="s">
        <v>146</v>
      </c>
      <c r="T57" s="183"/>
      <c r="U57" s="187" t="s">
        <v>25</v>
      </c>
      <c r="V57" s="188" t="s">
        <v>104</v>
      </c>
      <c r="W57" s="9"/>
      <c r="X57" s="174"/>
      <c r="Y57" s="190"/>
      <c r="Z57" s="65" t="s">
        <v>41</v>
      </c>
      <c r="AA57" s="192" t="s">
        <v>42</v>
      </c>
      <c r="AB57" s="193"/>
      <c r="AC57" s="54" t="s">
        <v>25</v>
      </c>
      <c r="AD57" s="175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</row>
    <row r="58" spans="1:44" s="14" customFormat="1" ht="21.95" customHeight="1" x14ac:dyDescent="0.15">
      <c r="A58" s="11"/>
      <c r="B58" s="197"/>
      <c r="C58" s="93"/>
      <c r="D58" s="187"/>
      <c r="E58" s="187"/>
      <c r="F58" s="9"/>
      <c r="G58" s="133"/>
      <c r="H58" s="133"/>
      <c r="I58" s="133"/>
      <c r="J58" s="65" t="s">
        <v>147</v>
      </c>
      <c r="K58" s="123"/>
      <c r="L58" s="123"/>
      <c r="M58" s="61" t="s">
        <v>25</v>
      </c>
      <c r="N58" s="130"/>
      <c r="O58" s="18"/>
      <c r="P58" s="186"/>
      <c r="Q58" s="186"/>
      <c r="R58" s="133"/>
      <c r="S58" s="183" t="s">
        <v>148</v>
      </c>
      <c r="T58" s="183"/>
      <c r="U58" s="187"/>
      <c r="V58" s="188"/>
      <c r="W58" s="9"/>
      <c r="X58" s="174"/>
      <c r="Y58" s="190"/>
      <c r="Z58" s="58" t="s">
        <v>43</v>
      </c>
      <c r="AA58" s="164" t="s">
        <v>44</v>
      </c>
      <c r="AB58" s="165"/>
      <c r="AC58" s="54" t="s">
        <v>25</v>
      </c>
      <c r="AD58" s="175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</row>
    <row r="59" spans="1:44" s="14" customFormat="1" ht="21.95" customHeight="1" x14ac:dyDescent="0.15">
      <c r="B59" s="197"/>
      <c r="C59" s="93"/>
      <c r="D59" s="187"/>
      <c r="E59" s="187"/>
      <c r="F59" s="9"/>
      <c r="G59" s="133" t="s">
        <v>149</v>
      </c>
      <c r="H59" s="133"/>
      <c r="I59" s="133"/>
      <c r="J59" s="133"/>
      <c r="K59" s="123">
        <v>0</v>
      </c>
      <c r="L59" s="123"/>
      <c r="M59" s="61" t="s">
        <v>25</v>
      </c>
      <c r="N59" s="131"/>
      <c r="O59" s="62"/>
      <c r="P59" s="186"/>
      <c r="Q59" s="186"/>
      <c r="R59" s="58" t="s">
        <v>150</v>
      </c>
      <c r="S59" s="183" t="s">
        <v>146</v>
      </c>
      <c r="T59" s="183"/>
      <c r="U59" s="37" t="s">
        <v>25</v>
      </c>
      <c r="V59" s="188"/>
      <c r="W59" s="9"/>
      <c r="X59" s="174"/>
      <c r="Y59" s="190"/>
      <c r="Z59" s="41" t="s">
        <v>49</v>
      </c>
      <c r="AA59" s="164" t="s">
        <v>50</v>
      </c>
      <c r="AB59" s="165"/>
      <c r="AC59" s="54" t="s">
        <v>25</v>
      </c>
      <c r="AD59" s="175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</row>
    <row r="60" spans="1:44" s="14" customFormat="1" ht="21.95" customHeight="1" x14ac:dyDescent="0.15">
      <c r="B60" s="197"/>
      <c r="C60" s="94"/>
      <c r="D60" s="187"/>
      <c r="E60" s="187"/>
      <c r="F60" s="9"/>
      <c r="G60" s="62"/>
      <c r="H60" s="62"/>
      <c r="I60" s="62"/>
      <c r="J60" s="62"/>
      <c r="K60" s="62"/>
      <c r="L60" s="62"/>
      <c r="M60" s="62"/>
      <c r="N60" s="62"/>
      <c r="O60" s="62"/>
      <c r="P60" s="186"/>
      <c r="Q60" s="186"/>
      <c r="R60" s="58" t="s">
        <v>84</v>
      </c>
      <c r="S60" s="64" t="s">
        <v>29</v>
      </c>
      <c r="T60" s="58" t="s">
        <v>151</v>
      </c>
      <c r="U60" s="37" t="s">
        <v>25</v>
      </c>
      <c r="V60" s="188"/>
      <c r="W60" s="9"/>
      <c r="X60" s="174"/>
      <c r="Y60" s="191"/>
      <c r="Z60" s="41" t="s">
        <v>54</v>
      </c>
      <c r="AA60" s="164" t="s">
        <v>50</v>
      </c>
      <c r="AB60" s="165"/>
      <c r="AC60" s="54" t="s">
        <v>25</v>
      </c>
      <c r="AD60" s="175"/>
      <c r="AE60" s="16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</row>
    <row r="61" spans="1:44" s="14" customFormat="1" ht="21.95" customHeight="1" x14ac:dyDescent="0.15">
      <c r="B61" s="197"/>
      <c r="C61" s="92" t="s">
        <v>152</v>
      </c>
      <c r="D61" s="187" t="s">
        <v>29</v>
      </c>
      <c r="E61" s="187"/>
      <c r="F61" s="9"/>
      <c r="O61" s="62"/>
      <c r="W61" s="9"/>
      <c r="X61" s="174"/>
      <c r="Y61" s="179" t="s">
        <v>153</v>
      </c>
      <c r="Z61" s="58" t="s">
        <v>154</v>
      </c>
      <c r="AA61" s="164" t="s">
        <v>155</v>
      </c>
      <c r="AB61" s="165"/>
      <c r="AC61" s="54" t="s">
        <v>25</v>
      </c>
      <c r="AD61" s="175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</row>
    <row r="62" spans="1:44" s="14" customFormat="1" ht="21.95" customHeight="1" x14ac:dyDescent="0.15">
      <c r="B62" s="197"/>
      <c r="C62" s="93"/>
      <c r="D62" s="187"/>
      <c r="E62" s="187"/>
      <c r="F62" s="9"/>
      <c r="G62" s="98" t="s">
        <v>156</v>
      </c>
      <c r="H62" s="99"/>
      <c r="I62" s="99"/>
      <c r="J62" s="99"/>
      <c r="K62" s="99"/>
      <c r="L62" s="99"/>
      <c r="M62" s="43">
        <v>20</v>
      </c>
      <c r="N62" s="7" t="s">
        <v>17</v>
      </c>
      <c r="O62" s="62"/>
      <c r="P62" s="178" t="s">
        <v>18</v>
      </c>
      <c r="Q62" s="178"/>
      <c r="R62" s="178"/>
      <c r="S62" s="178" t="s">
        <v>19</v>
      </c>
      <c r="T62" s="178"/>
      <c r="U62" s="66" t="s">
        <v>20</v>
      </c>
      <c r="V62" s="66" t="s">
        <v>21</v>
      </c>
      <c r="X62" s="174"/>
      <c r="Y62" s="180"/>
      <c r="Z62" s="41" t="s">
        <v>49</v>
      </c>
      <c r="AA62" s="164" t="s">
        <v>50</v>
      </c>
      <c r="AB62" s="165"/>
      <c r="AC62" s="54" t="s">
        <v>25</v>
      </c>
      <c r="AD62" s="175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</row>
    <row r="63" spans="1:44" s="14" customFormat="1" ht="21.95" customHeight="1" x14ac:dyDescent="0.15">
      <c r="B63" s="197"/>
      <c r="C63" s="93"/>
      <c r="D63" s="187"/>
      <c r="E63" s="187"/>
      <c r="F63" s="9"/>
      <c r="G63" s="177" t="s">
        <v>31</v>
      </c>
      <c r="H63" s="177"/>
      <c r="I63" s="177"/>
      <c r="J63" s="177"/>
      <c r="K63" s="177"/>
      <c r="L63" s="177"/>
      <c r="M63" s="6" t="s">
        <v>14</v>
      </c>
      <c r="N63" s="6" t="s">
        <v>32</v>
      </c>
      <c r="O63" s="62"/>
      <c r="P63" s="174" t="s">
        <v>157</v>
      </c>
      <c r="Q63" s="174"/>
      <c r="R63" s="63" t="s">
        <v>1</v>
      </c>
      <c r="S63" s="163" t="s">
        <v>24</v>
      </c>
      <c r="T63" s="163"/>
      <c r="U63" s="37" t="s">
        <v>25</v>
      </c>
      <c r="V63" s="175" t="s">
        <v>104</v>
      </c>
      <c r="X63" s="174"/>
      <c r="Y63" s="181"/>
      <c r="Z63" s="41" t="s">
        <v>54</v>
      </c>
      <c r="AA63" s="164" t="s">
        <v>50</v>
      </c>
      <c r="AB63" s="165"/>
      <c r="AC63" s="54" t="s">
        <v>25</v>
      </c>
      <c r="AD63" s="175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</row>
    <row r="64" spans="1:44" s="14" customFormat="1" ht="21.95" customHeight="1" x14ac:dyDescent="0.15">
      <c r="B64" s="198"/>
      <c r="C64" s="94"/>
      <c r="D64" s="187"/>
      <c r="E64" s="187"/>
      <c r="F64" s="9"/>
      <c r="G64" s="166" t="s">
        <v>38</v>
      </c>
      <c r="H64" s="167"/>
      <c r="I64" s="168"/>
      <c r="J64" s="172" t="s">
        <v>39</v>
      </c>
      <c r="K64" s="111">
        <f>$M$62</f>
        <v>20</v>
      </c>
      <c r="L64" s="112"/>
      <c r="M64" s="117" t="s">
        <v>25</v>
      </c>
      <c r="N64" s="117" t="s">
        <v>17</v>
      </c>
      <c r="O64" s="17"/>
      <c r="P64" s="174"/>
      <c r="Q64" s="174"/>
      <c r="R64" s="51" t="s">
        <v>40</v>
      </c>
      <c r="S64" s="182" t="s">
        <v>36</v>
      </c>
      <c r="T64" s="182"/>
      <c r="U64" s="37" t="s">
        <v>25</v>
      </c>
      <c r="V64" s="175"/>
      <c r="X64" s="174"/>
      <c r="Y64" s="133" t="s">
        <v>133</v>
      </c>
      <c r="Z64" s="133"/>
      <c r="AA64" s="55" t="s">
        <v>29</v>
      </c>
      <c r="AB64" s="57" t="s">
        <v>57</v>
      </c>
      <c r="AC64" s="37" t="s">
        <v>25</v>
      </c>
      <c r="AD64" s="175"/>
    </row>
    <row r="65" spans="1:44" s="14" customFormat="1" ht="21.95" customHeight="1" x14ac:dyDescent="0.15">
      <c r="A65" s="11"/>
      <c r="B65" s="89" t="s">
        <v>158</v>
      </c>
      <c r="C65" s="92" t="s">
        <v>69</v>
      </c>
      <c r="D65" s="95" t="s">
        <v>29</v>
      </c>
      <c r="E65" s="95" t="s">
        <v>30</v>
      </c>
      <c r="F65" s="9"/>
      <c r="G65" s="169"/>
      <c r="H65" s="170"/>
      <c r="I65" s="171"/>
      <c r="J65" s="173"/>
      <c r="K65" s="113"/>
      <c r="L65" s="114"/>
      <c r="M65" s="118"/>
      <c r="N65" s="118"/>
      <c r="P65" s="174"/>
      <c r="Q65" s="174"/>
      <c r="R65" s="53" t="s">
        <v>159</v>
      </c>
      <c r="S65" s="183" t="s">
        <v>160</v>
      </c>
      <c r="T65" s="183"/>
      <c r="U65" s="37" t="s">
        <v>25</v>
      </c>
      <c r="V65" s="175"/>
      <c r="X65" s="174"/>
      <c r="Y65" s="133"/>
      <c r="Z65" s="133"/>
      <c r="AA65" s="55" t="s">
        <v>29</v>
      </c>
      <c r="AB65" s="57" t="s">
        <v>161</v>
      </c>
      <c r="AC65" s="37" t="s">
        <v>25</v>
      </c>
      <c r="AD65" s="175"/>
    </row>
    <row r="66" spans="1:44" s="14" customFormat="1" ht="21.95" customHeight="1" x14ac:dyDescent="0.15">
      <c r="A66" s="11"/>
      <c r="B66" s="90"/>
      <c r="C66" s="93"/>
      <c r="D66" s="96"/>
      <c r="E66" s="96"/>
      <c r="F66" s="9"/>
      <c r="G66" s="169"/>
      <c r="H66" s="170"/>
      <c r="I66" s="171"/>
      <c r="J66" s="173"/>
      <c r="K66" s="113"/>
      <c r="L66" s="114"/>
      <c r="M66" s="118"/>
      <c r="N66" s="118"/>
      <c r="O66" s="19"/>
      <c r="P66" s="174"/>
      <c r="Q66" s="174"/>
      <c r="R66" s="60" t="s">
        <v>41</v>
      </c>
      <c r="S66" s="163" t="s">
        <v>42</v>
      </c>
      <c r="T66" s="163"/>
      <c r="U66" s="37" t="s">
        <v>25</v>
      </c>
      <c r="V66" s="175"/>
      <c r="X66" s="174"/>
      <c r="Y66" s="133"/>
      <c r="Z66" s="133"/>
      <c r="AA66" s="55" t="s">
        <v>29</v>
      </c>
      <c r="AB66" s="57" t="s">
        <v>162</v>
      </c>
      <c r="AC66" s="37" t="s">
        <v>25</v>
      </c>
      <c r="AD66" s="175"/>
      <c r="AE66" s="62"/>
    </row>
    <row r="67" spans="1:44" s="14" customFormat="1" ht="21.95" customHeight="1" x14ac:dyDescent="0.15">
      <c r="A67" s="11"/>
      <c r="B67" s="90"/>
      <c r="C67" s="93"/>
      <c r="D67" s="96"/>
      <c r="E67" s="96"/>
      <c r="F67" s="9"/>
      <c r="G67" s="169"/>
      <c r="H67" s="170"/>
      <c r="I67" s="171"/>
      <c r="J67" s="173"/>
      <c r="K67" s="113"/>
      <c r="L67" s="114"/>
      <c r="M67" s="118"/>
      <c r="N67" s="118"/>
      <c r="O67" s="18"/>
      <c r="P67" s="174"/>
      <c r="Q67" s="174"/>
      <c r="R67" s="63" t="s">
        <v>47</v>
      </c>
      <c r="S67" s="163" t="s">
        <v>48</v>
      </c>
      <c r="T67" s="163"/>
      <c r="U67" s="37" t="s">
        <v>25</v>
      </c>
      <c r="V67" s="175"/>
      <c r="X67" s="4"/>
      <c r="Y67" s="4"/>
      <c r="Z67" s="2"/>
      <c r="AA67" s="2"/>
      <c r="AB67" s="2"/>
      <c r="AC67" s="3"/>
      <c r="AD67" s="2"/>
      <c r="AE67" s="62"/>
      <c r="AR67" s="1"/>
    </row>
    <row r="68" spans="1:44" s="14" customFormat="1" ht="21.95" customHeight="1" x14ac:dyDescent="0.15">
      <c r="A68" s="11"/>
      <c r="B68" s="90"/>
      <c r="C68" s="93"/>
      <c r="D68" s="96"/>
      <c r="E68" s="96"/>
      <c r="F68" s="9"/>
      <c r="G68" s="169"/>
      <c r="H68" s="170"/>
      <c r="I68" s="171"/>
      <c r="J68" s="173"/>
      <c r="K68" s="115"/>
      <c r="L68" s="116"/>
      <c r="M68" s="118"/>
      <c r="N68" s="118"/>
      <c r="O68" s="17"/>
      <c r="P68" s="174"/>
      <c r="Q68" s="174"/>
      <c r="R68" s="63" t="s">
        <v>52</v>
      </c>
      <c r="S68" s="163" t="s">
        <v>53</v>
      </c>
      <c r="T68" s="163"/>
      <c r="U68" s="37" t="s">
        <v>25</v>
      </c>
      <c r="V68" s="175"/>
      <c r="X68" s="4"/>
      <c r="Y68" s="4"/>
      <c r="Z68" s="2"/>
      <c r="AA68" s="2"/>
      <c r="AB68" s="2"/>
      <c r="AC68" s="3"/>
      <c r="AD68" s="2"/>
    </row>
    <row r="69" spans="1:44" s="14" customFormat="1" ht="21.95" customHeight="1" x14ac:dyDescent="0.15">
      <c r="A69" s="11"/>
      <c r="B69" s="90"/>
      <c r="C69" s="93"/>
      <c r="D69" s="96"/>
      <c r="E69" s="96"/>
      <c r="F69" s="9"/>
      <c r="G69" s="110" t="s">
        <v>59</v>
      </c>
      <c r="H69" s="110"/>
      <c r="I69" s="110"/>
      <c r="J69" s="110" t="s">
        <v>60</v>
      </c>
      <c r="K69" s="111">
        <f>$M$62/2</f>
        <v>10</v>
      </c>
      <c r="L69" s="112"/>
      <c r="M69" s="117" t="s">
        <v>25</v>
      </c>
      <c r="N69" s="118"/>
      <c r="P69" s="174"/>
      <c r="Q69" s="174"/>
      <c r="R69" s="176" t="s">
        <v>56</v>
      </c>
      <c r="S69" s="39" t="s">
        <v>29</v>
      </c>
      <c r="T69" s="52" t="s">
        <v>57</v>
      </c>
      <c r="U69" s="37" t="s">
        <v>25</v>
      </c>
      <c r="V69" s="175"/>
      <c r="W69" s="9"/>
      <c r="X69" s="4"/>
      <c r="Y69" s="4"/>
      <c r="Z69" s="2"/>
      <c r="AA69" s="2"/>
      <c r="AB69" s="2"/>
      <c r="AC69" s="3"/>
      <c r="AD69" s="2"/>
      <c r="AE69" s="62"/>
      <c r="AF69" s="4"/>
      <c r="AG69" s="4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4" s="14" customFormat="1" ht="21.95" customHeight="1" x14ac:dyDescent="0.15">
      <c r="A70" s="11"/>
      <c r="B70" s="90"/>
      <c r="C70" s="93"/>
      <c r="D70" s="96"/>
      <c r="E70" s="96"/>
      <c r="F70" s="9"/>
      <c r="G70" s="110"/>
      <c r="H70" s="110"/>
      <c r="I70" s="110"/>
      <c r="J70" s="110"/>
      <c r="K70" s="113"/>
      <c r="L70" s="114"/>
      <c r="M70" s="118"/>
      <c r="N70" s="118"/>
      <c r="P70" s="174"/>
      <c r="Q70" s="174"/>
      <c r="R70" s="176"/>
      <c r="S70" s="39" t="s">
        <v>29</v>
      </c>
      <c r="T70" s="52" t="s">
        <v>61</v>
      </c>
      <c r="U70" s="37" t="s">
        <v>25</v>
      </c>
      <c r="V70" s="175"/>
      <c r="W70" s="9"/>
      <c r="X70" s="4"/>
      <c r="Y70" s="4"/>
      <c r="Z70" s="2"/>
      <c r="AA70" s="2"/>
      <c r="AB70" s="2"/>
      <c r="AC70" s="3"/>
      <c r="AD70" s="2"/>
      <c r="AE70" s="62"/>
    </row>
    <row r="71" spans="1:44" s="14" customFormat="1" ht="21.95" customHeight="1" x14ac:dyDescent="0.15">
      <c r="A71" s="11"/>
      <c r="B71" s="90"/>
      <c r="C71" s="94"/>
      <c r="D71" s="97"/>
      <c r="E71" s="96"/>
      <c r="F71" s="9"/>
      <c r="G71" s="110"/>
      <c r="H71" s="110"/>
      <c r="I71" s="110"/>
      <c r="J71" s="110"/>
      <c r="K71" s="115"/>
      <c r="L71" s="116"/>
      <c r="M71" s="119"/>
      <c r="N71" s="118"/>
      <c r="P71" s="174"/>
      <c r="Q71" s="174"/>
      <c r="R71" s="38" t="s">
        <v>63</v>
      </c>
      <c r="S71" s="39" t="s">
        <v>29</v>
      </c>
      <c r="T71" s="58" t="s">
        <v>64</v>
      </c>
      <c r="U71" s="37" t="s">
        <v>25</v>
      </c>
      <c r="V71" s="175"/>
      <c r="W71" s="9"/>
      <c r="X71" s="4"/>
      <c r="Y71" s="4"/>
      <c r="Z71" s="2"/>
      <c r="AA71" s="2"/>
      <c r="AB71" s="2"/>
      <c r="AC71" s="3"/>
      <c r="AD71" s="2"/>
      <c r="AE71" s="62"/>
    </row>
    <row r="72" spans="1:44" s="14" customFormat="1" ht="21.95" customHeight="1" x14ac:dyDescent="0.15">
      <c r="A72" s="11"/>
      <c r="B72" s="90"/>
      <c r="C72" s="92" t="s">
        <v>163</v>
      </c>
      <c r="D72" s="95" t="s">
        <v>29</v>
      </c>
      <c r="E72" s="96"/>
      <c r="F72" s="9"/>
      <c r="G72" s="120" t="s">
        <v>67</v>
      </c>
      <c r="H72" s="121"/>
      <c r="I72" s="121"/>
      <c r="J72" s="122"/>
      <c r="K72" s="123">
        <v>0</v>
      </c>
      <c r="L72" s="123"/>
      <c r="M72" s="30" t="s">
        <v>25</v>
      </c>
      <c r="N72" s="119"/>
      <c r="W72" s="9"/>
      <c r="X72" s="4"/>
      <c r="Y72" s="4"/>
      <c r="Z72" s="2"/>
      <c r="AA72" s="2"/>
      <c r="AB72" s="2"/>
      <c r="AC72" s="3"/>
      <c r="AD72" s="2"/>
      <c r="AE72" s="62"/>
    </row>
    <row r="73" spans="1:44" s="14" customFormat="1" ht="21.95" customHeight="1" x14ac:dyDescent="0.15">
      <c r="A73" s="11"/>
      <c r="B73" s="90"/>
      <c r="C73" s="93"/>
      <c r="D73" s="96"/>
      <c r="E73" s="96"/>
      <c r="F73" s="9"/>
      <c r="P73" s="62"/>
      <c r="Q73" s="62"/>
      <c r="R73" s="62"/>
      <c r="S73" s="62"/>
      <c r="T73" s="62"/>
      <c r="U73" s="62"/>
      <c r="V73" s="62"/>
      <c r="W73" s="9"/>
      <c r="X73" s="4"/>
      <c r="Y73" s="4"/>
      <c r="Z73" s="2"/>
      <c r="AA73" s="2"/>
      <c r="AB73" s="2"/>
      <c r="AC73" s="3"/>
      <c r="AD73" s="2"/>
      <c r="AE73" s="62"/>
    </row>
    <row r="74" spans="1:44" s="14" customFormat="1" ht="21.95" customHeight="1" x14ac:dyDescent="0.15">
      <c r="A74" s="11"/>
      <c r="B74" s="90"/>
      <c r="C74" s="93"/>
      <c r="D74" s="96"/>
      <c r="E74" s="96"/>
      <c r="F74" s="9"/>
      <c r="G74" s="98" t="s">
        <v>164</v>
      </c>
      <c r="H74" s="99"/>
      <c r="I74" s="99"/>
      <c r="J74" s="99"/>
      <c r="K74" s="99"/>
      <c r="L74" s="99"/>
      <c r="M74" s="8">
        <v>5</v>
      </c>
      <c r="N74" s="7" t="s">
        <v>17</v>
      </c>
      <c r="O74" s="62"/>
      <c r="P74" s="62"/>
      <c r="Q74" s="62"/>
      <c r="R74" s="62"/>
      <c r="S74" s="62"/>
      <c r="T74" s="62"/>
      <c r="U74" s="62"/>
      <c r="V74" s="62"/>
      <c r="W74" s="9"/>
      <c r="X74" s="4"/>
      <c r="Y74" s="4"/>
      <c r="Z74" s="2"/>
      <c r="AA74" s="2"/>
      <c r="AB74" s="2"/>
      <c r="AC74" s="3"/>
      <c r="AD74" s="2"/>
      <c r="AE74" s="62"/>
    </row>
    <row r="75" spans="1:44" s="14" customFormat="1" ht="21.95" customHeight="1" x14ac:dyDescent="0.15">
      <c r="A75" s="11"/>
      <c r="B75" s="90"/>
      <c r="C75" s="93"/>
      <c r="D75" s="96"/>
      <c r="E75" s="96"/>
      <c r="F75" s="9"/>
      <c r="G75" s="100" t="s">
        <v>31</v>
      </c>
      <c r="H75" s="101"/>
      <c r="I75" s="101"/>
      <c r="J75" s="101"/>
      <c r="K75" s="101"/>
      <c r="L75" s="101"/>
      <c r="M75" s="101"/>
      <c r="N75" s="102"/>
      <c r="W75" s="9"/>
      <c r="X75" s="4"/>
      <c r="Y75" s="4"/>
      <c r="Z75" s="2"/>
      <c r="AA75" s="2"/>
      <c r="AB75" s="2"/>
      <c r="AC75" s="3"/>
      <c r="AD75" s="2"/>
      <c r="AE75" s="62"/>
    </row>
    <row r="76" spans="1:44" s="14" customFormat="1" ht="21.95" customHeight="1" x14ac:dyDescent="0.15">
      <c r="A76" s="11"/>
      <c r="B76" s="90"/>
      <c r="C76" s="93"/>
      <c r="D76" s="96"/>
      <c r="E76" s="96"/>
      <c r="F76" s="9"/>
      <c r="G76" s="103" t="s">
        <v>88</v>
      </c>
      <c r="H76" s="103"/>
      <c r="I76" s="103"/>
      <c r="J76" s="104" t="s">
        <v>89</v>
      </c>
      <c r="K76" s="105"/>
      <c r="L76" s="105"/>
      <c r="M76" s="105"/>
      <c r="N76" s="106"/>
      <c r="O76" s="62"/>
      <c r="P76" s="62"/>
      <c r="Q76" s="62"/>
      <c r="R76" s="62"/>
      <c r="S76" s="62"/>
      <c r="T76" s="62"/>
      <c r="U76" s="62"/>
      <c r="V76" s="62"/>
      <c r="W76" s="9"/>
      <c r="X76" s="4"/>
      <c r="Y76" s="4"/>
      <c r="Z76" s="2"/>
      <c r="AA76" s="2"/>
      <c r="AB76" s="2"/>
      <c r="AC76" s="3"/>
      <c r="AD76" s="2"/>
      <c r="AE76" s="3"/>
    </row>
    <row r="77" spans="1:44" s="14" customFormat="1" ht="21.95" customHeight="1" x14ac:dyDescent="0.15">
      <c r="A77" s="11"/>
      <c r="B77" s="90"/>
      <c r="C77" s="93"/>
      <c r="D77" s="96"/>
      <c r="E77" s="96"/>
      <c r="F77" s="9"/>
      <c r="G77" s="103"/>
      <c r="H77" s="103"/>
      <c r="I77" s="103"/>
      <c r="J77" s="107" t="s">
        <v>90</v>
      </c>
      <c r="K77" s="108"/>
      <c r="L77" s="108"/>
      <c r="M77" s="108"/>
      <c r="N77" s="109"/>
      <c r="O77" s="62"/>
      <c r="P77" s="62"/>
      <c r="Q77" s="62"/>
      <c r="R77" s="62"/>
      <c r="S77" s="62"/>
      <c r="T77" s="62"/>
      <c r="U77" s="62"/>
      <c r="V77" s="62"/>
      <c r="W77" s="9"/>
      <c r="X77" s="4"/>
      <c r="Y77" s="4"/>
      <c r="Z77" s="2"/>
      <c r="AA77" s="2"/>
      <c r="AB77" s="2"/>
      <c r="AC77" s="3"/>
      <c r="AD77" s="2"/>
      <c r="AE77" s="3"/>
    </row>
    <row r="78" spans="1:44" s="14" customFormat="1" ht="21.95" customHeight="1" x14ac:dyDescent="0.15">
      <c r="A78" s="11"/>
      <c r="B78" s="91"/>
      <c r="C78" s="94"/>
      <c r="D78" s="97"/>
      <c r="E78" s="97"/>
      <c r="F78" s="9"/>
      <c r="G78" s="100" t="s">
        <v>91</v>
      </c>
      <c r="H78" s="101"/>
      <c r="I78" s="101"/>
      <c r="J78" s="102"/>
      <c r="K78" s="100" t="s">
        <v>92</v>
      </c>
      <c r="L78" s="102"/>
      <c r="M78" s="6" t="s">
        <v>14</v>
      </c>
      <c r="N78" s="5" t="s">
        <v>32</v>
      </c>
      <c r="P78" s="62"/>
      <c r="Q78" s="62"/>
      <c r="R78" s="62"/>
      <c r="S78" s="62"/>
      <c r="T78" s="62"/>
      <c r="U78" s="62"/>
      <c r="V78" s="62"/>
      <c r="X78" s="4"/>
      <c r="Y78" s="4"/>
      <c r="Z78" s="2"/>
      <c r="AA78" s="2"/>
      <c r="AB78" s="2"/>
      <c r="AC78" s="3"/>
      <c r="AD78" s="2"/>
      <c r="AE78" s="3"/>
    </row>
    <row r="79" spans="1:44" s="14" customFormat="1" ht="21.95" customHeight="1" x14ac:dyDescent="0.15">
      <c r="A79" s="11"/>
      <c r="G79" s="136" t="s">
        <v>94</v>
      </c>
      <c r="H79" s="137"/>
      <c r="I79" s="137"/>
      <c r="J79" s="138"/>
      <c r="K79" s="124">
        <v>1</v>
      </c>
      <c r="L79" s="125"/>
      <c r="M79" s="128" t="s">
        <v>25</v>
      </c>
      <c r="N79" s="129" t="s">
        <v>17</v>
      </c>
      <c r="P79" s="62"/>
      <c r="Q79" s="62"/>
      <c r="R79" s="62"/>
      <c r="S79" s="62"/>
      <c r="T79" s="62"/>
      <c r="U79" s="62"/>
      <c r="V79" s="62"/>
      <c r="X79" s="4"/>
      <c r="Y79" s="4"/>
      <c r="Z79" s="2"/>
      <c r="AA79" s="2"/>
      <c r="AB79" s="2"/>
      <c r="AC79" s="3"/>
      <c r="AD79" s="2"/>
      <c r="AE79" s="3"/>
    </row>
    <row r="80" spans="1:44" s="62" customFormat="1" ht="21.95" customHeight="1" x14ac:dyDescent="0.15">
      <c r="A80" s="11"/>
      <c r="B80" s="14"/>
      <c r="C80" s="14"/>
      <c r="D80" s="14"/>
      <c r="E80" s="14"/>
      <c r="F80" s="14"/>
      <c r="G80" s="139"/>
      <c r="H80" s="140"/>
      <c r="I80" s="140"/>
      <c r="J80" s="141"/>
      <c r="K80" s="126"/>
      <c r="L80" s="127"/>
      <c r="M80" s="128"/>
      <c r="N80" s="130"/>
      <c r="W80" s="11"/>
      <c r="X80" s="4"/>
      <c r="Y80" s="4"/>
      <c r="Z80" s="2"/>
      <c r="AA80" s="2"/>
      <c r="AB80" s="2"/>
      <c r="AC80" s="3"/>
      <c r="AD80" s="2"/>
      <c r="AE80" s="3"/>
      <c r="AF80" s="132" t="s">
        <v>165</v>
      </c>
      <c r="AG80" s="132"/>
      <c r="AH80" s="132"/>
      <c r="AI80" s="132"/>
      <c r="AJ80" s="150" t="s">
        <v>166</v>
      </c>
      <c r="AK80" s="151"/>
      <c r="AL80" s="151"/>
      <c r="AM80" s="151"/>
      <c r="AN80" s="151"/>
      <c r="AO80" s="151"/>
      <c r="AP80" s="151"/>
      <c r="AQ80" s="152"/>
    </row>
    <row r="81" spans="1:44" s="62" customFormat="1" ht="21.95" customHeight="1" x14ac:dyDescent="0.15">
      <c r="A81" s="11"/>
      <c r="B81" s="14"/>
      <c r="C81" s="14"/>
      <c r="D81" s="14"/>
      <c r="E81" s="14"/>
      <c r="F81" s="11"/>
      <c r="G81" s="142" t="s">
        <v>96</v>
      </c>
      <c r="H81" s="143"/>
      <c r="I81" s="143"/>
      <c r="J81" s="144"/>
      <c r="K81" s="160">
        <v>0.5</v>
      </c>
      <c r="L81" s="161"/>
      <c r="M81" s="61" t="s">
        <v>29</v>
      </c>
      <c r="N81" s="130"/>
      <c r="W81" s="11"/>
      <c r="X81" s="4"/>
      <c r="Y81" s="4"/>
      <c r="Z81" s="2"/>
      <c r="AA81" s="2"/>
      <c r="AB81" s="2"/>
      <c r="AC81" s="3"/>
      <c r="AD81" s="2"/>
      <c r="AE81" s="3"/>
      <c r="AF81" s="132"/>
      <c r="AG81" s="132"/>
      <c r="AH81" s="132"/>
      <c r="AI81" s="132"/>
      <c r="AJ81" s="153"/>
      <c r="AK81" s="154"/>
      <c r="AL81" s="154"/>
      <c r="AM81" s="154"/>
      <c r="AN81" s="154"/>
      <c r="AO81" s="154"/>
      <c r="AP81" s="154"/>
      <c r="AQ81" s="155"/>
    </row>
    <row r="82" spans="1:44" s="14" customFormat="1" ht="21.95" customHeight="1" x14ac:dyDescent="0.15">
      <c r="A82" s="11"/>
      <c r="F82" s="11"/>
      <c r="G82" s="142" t="s">
        <v>167</v>
      </c>
      <c r="H82" s="143"/>
      <c r="I82" s="143"/>
      <c r="J82" s="144"/>
      <c r="K82" s="100">
        <v>0</v>
      </c>
      <c r="L82" s="101"/>
      <c r="M82" s="61" t="s">
        <v>25</v>
      </c>
      <c r="N82" s="130"/>
      <c r="P82" s="2"/>
      <c r="Q82" s="2"/>
      <c r="R82" s="2"/>
      <c r="S82" s="2"/>
      <c r="T82" s="2"/>
      <c r="U82" s="2"/>
      <c r="V82" s="2"/>
      <c r="W82" s="11"/>
      <c r="X82" s="4"/>
      <c r="Y82" s="4"/>
      <c r="Z82" s="2"/>
      <c r="AA82" s="2"/>
      <c r="AB82" s="2"/>
      <c r="AC82" s="3"/>
      <c r="AD82" s="2"/>
      <c r="AE82" s="3"/>
      <c r="AF82" s="132" t="s">
        <v>168</v>
      </c>
      <c r="AG82" s="132"/>
      <c r="AH82" s="133" t="s">
        <v>169</v>
      </c>
      <c r="AI82" s="133"/>
      <c r="AJ82" s="134"/>
      <c r="AK82" s="135"/>
      <c r="AL82" s="87" t="s">
        <v>17</v>
      </c>
      <c r="AM82" s="87" t="s">
        <v>170</v>
      </c>
      <c r="AN82" s="159">
        <f>M7+M19+M26+M38</f>
        <v>50</v>
      </c>
      <c r="AO82" s="159"/>
      <c r="AP82" s="87" t="s">
        <v>17</v>
      </c>
      <c r="AQ82" s="83"/>
    </row>
    <row r="83" spans="1:44" s="62" customFormat="1" ht="21.95" customHeight="1" x14ac:dyDescent="0.15">
      <c r="A83" s="11"/>
      <c r="F83" s="11"/>
      <c r="G83" s="147" t="s">
        <v>97</v>
      </c>
      <c r="H83" s="148"/>
      <c r="I83" s="148"/>
      <c r="J83" s="148"/>
      <c r="K83" s="148"/>
      <c r="L83" s="148"/>
      <c r="M83" s="149"/>
      <c r="N83" s="130"/>
      <c r="P83" s="3"/>
      <c r="Q83" s="3"/>
      <c r="R83" s="3"/>
      <c r="S83" s="3"/>
      <c r="T83" s="3"/>
      <c r="U83" s="3"/>
      <c r="V83" s="3"/>
      <c r="W83" s="11"/>
      <c r="X83" s="4"/>
      <c r="Y83" s="4"/>
      <c r="Z83" s="2"/>
      <c r="AA83" s="2"/>
      <c r="AB83" s="2"/>
      <c r="AC83" s="3"/>
      <c r="AD83" s="2"/>
      <c r="AE83" s="3"/>
      <c r="AF83" s="132"/>
      <c r="AG83" s="132"/>
      <c r="AH83" s="133" t="s">
        <v>171</v>
      </c>
      <c r="AI83" s="133"/>
      <c r="AJ83" s="145"/>
      <c r="AK83" s="146"/>
      <c r="AL83" s="86" t="s">
        <v>17</v>
      </c>
      <c r="AM83" s="87" t="s">
        <v>170</v>
      </c>
      <c r="AN83" s="162">
        <f>M48+M56+M62+M74</f>
        <v>50</v>
      </c>
      <c r="AO83" s="162"/>
      <c r="AP83" s="86" t="s">
        <v>17</v>
      </c>
      <c r="AQ83" s="83"/>
    </row>
    <row r="84" spans="1:44" s="62" customFormat="1" ht="21.95" customHeight="1" x14ac:dyDescent="0.15">
      <c r="A84" s="11"/>
      <c r="F84" s="11"/>
      <c r="G84" s="156" t="s">
        <v>98</v>
      </c>
      <c r="H84" s="157"/>
      <c r="I84" s="157"/>
      <c r="J84" s="157"/>
      <c r="K84" s="157"/>
      <c r="L84" s="157"/>
      <c r="M84" s="158"/>
      <c r="N84" s="131"/>
      <c r="P84" s="3"/>
      <c r="Q84" s="3"/>
      <c r="R84" s="3"/>
      <c r="S84" s="3"/>
      <c r="T84" s="3"/>
      <c r="U84" s="3"/>
      <c r="V84" s="3"/>
      <c r="W84" s="11"/>
      <c r="X84" s="4"/>
      <c r="Y84" s="4"/>
      <c r="Z84" s="2"/>
      <c r="AA84" s="2"/>
      <c r="AB84" s="2"/>
      <c r="AC84" s="3"/>
      <c r="AD84" s="2"/>
      <c r="AE84" s="3"/>
      <c r="AF84" s="132"/>
      <c r="AG84" s="132"/>
      <c r="AH84" s="133" t="s">
        <v>153</v>
      </c>
      <c r="AI84" s="133"/>
      <c r="AJ84" s="145"/>
      <c r="AK84" s="146"/>
      <c r="AL84" s="86" t="s">
        <v>17</v>
      </c>
      <c r="AM84" s="87" t="s">
        <v>170</v>
      </c>
      <c r="AN84" s="162">
        <f>AN82+AN83</f>
        <v>100</v>
      </c>
      <c r="AO84" s="162"/>
      <c r="AP84" s="86" t="s">
        <v>17</v>
      </c>
      <c r="AQ84" s="84"/>
    </row>
    <row r="85" spans="1:44" s="62" customFormat="1" ht="21.95" customHeight="1" x14ac:dyDescent="0.15">
      <c r="A85" s="11"/>
      <c r="F85" s="11"/>
      <c r="O85" s="13"/>
      <c r="P85" s="3"/>
      <c r="Q85" s="3"/>
      <c r="R85" s="3"/>
      <c r="S85" s="3"/>
      <c r="T85" s="3"/>
      <c r="U85" s="3"/>
      <c r="V85" s="3"/>
      <c r="W85" s="11"/>
      <c r="X85" s="4"/>
      <c r="Y85" s="4"/>
      <c r="Z85" s="2"/>
      <c r="AA85" s="2"/>
      <c r="AB85" s="2"/>
      <c r="AC85" s="3"/>
      <c r="AD85" s="2"/>
      <c r="AE85" s="3"/>
      <c r="AF85" s="4"/>
      <c r="AG85" s="4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4" s="62" customFormat="1" ht="21.95" customHeight="1" x14ac:dyDescent="0.15">
      <c r="A86" s="11"/>
      <c r="F86" s="11"/>
      <c r="O86" s="10"/>
      <c r="P86" s="3"/>
      <c r="Q86" s="3"/>
      <c r="R86" s="3"/>
      <c r="S86" s="3"/>
      <c r="T86" s="3"/>
      <c r="U86" s="3"/>
      <c r="V86" s="3"/>
      <c r="X86" s="4"/>
      <c r="Y86" s="4"/>
      <c r="Z86" s="2"/>
      <c r="AA86" s="2"/>
      <c r="AB86" s="2"/>
      <c r="AC86" s="3"/>
      <c r="AD86" s="2"/>
      <c r="AE86" s="3"/>
      <c r="AF86" s="4"/>
      <c r="AG86" s="4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4" s="62" customFormat="1" ht="21.95" customHeight="1" x14ac:dyDescent="0.15">
      <c r="A87" s="11"/>
      <c r="P87" s="3"/>
      <c r="Q87" s="3"/>
      <c r="R87" s="3"/>
      <c r="S87" s="3"/>
      <c r="T87" s="3"/>
      <c r="U87" s="3"/>
      <c r="V87" s="3"/>
      <c r="X87" s="4"/>
      <c r="Y87" s="4"/>
      <c r="Z87" s="2"/>
      <c r="AA87" s="2"/>
      <c r="AB87" s="2"/>
      <c r="AC87" s="3"/>
      <c r="AD87" s="2"/>
      <c r="AE87" s="3"/>
      <c r="AF87" s="4"/>
      <c r="AG87" s="4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4" s="62" customFormat="1" ht="21.95" customHeight="1" x14ac:dyDescent="0.15">
      <c r="A88" s="11"/>
      <c r="P88" s="3"/>
      <c r="Q88" s="3"/>
      <c r="R88" s="3"/>
      <c r="S88" s="3"/>
      <c r="T88" s="3"/>
      <c r="U88" s="3"/>
      <c r="V88" s="3"/>
      <c r="X88" s="4"/>
      <c r="Y88" s="4"/>
      <c r="Z88" s="2"/>
      <c r="AA88" s="2"/>
      <c r="AB88" s="2"/>
      <c r="AC88" s="3"/>
      <c r="AD88" s="2"/>
      <c r="AE88" s="3"/>
      <c r="AF88" s="4"/>
      <c r="AG88" s="4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12"/>
    </row>
    <row r="89" spans="1:44" s="62" customFormat="1" ht="21.95" customHeight="1" x14ac:dyDescent="0.15">
      <c r="A89" s="11"/>
      <c r="G89" s="2"/>
      <c r="H89" s="2"/>
      <c r="I89" s="2"/>
      <c r="J89" s="2"/>
      <c r="K89" s="2"/>
      <c r="L89" s="2"/>
      <c r="M89" s="2"/>
      <c r="N89" s="2"/>
      <c r="O89" s="2"/>
      <c r="P89" s="3"/>
      <c r="Q89" s="3"/>
      <c r="R89" s="3"/>
      <c r="S89" s="3"/>
      <c r="T89" s="3"/>
      <c r="U89" s="3"/>
      <c r="V89" s="3"/>
      <c r="W89" s="9"/>
      <c r="X89" s="4"/>
      <c r="Y89" s="4"/>
      <c r="Z89" s="2"/>
      <c r="AA89" s="2"/>
      <c r="AB89" s="2"/>
      <c r="AC89" s="3"/>
      <c r="AD89" s="2"/>
      <c r="AE89" s="3"/>
      <c r="AF89" s="4"/>
      <c r="AG89" s="4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4" s="2" customFormat="1" ht="21.95" customHeight="1" x14ac:dyDescent="0.15">
      <c r="A90" s="1"/>
      <c r="B90" s="62"/>
      <c r="C90" s="62"/>
      <c r="D90" s="62"/>
      <c r="E90" s="62"/>
      <c r="F90" s="62"/>
      <c r="P90" s="3"/>
      <c r="Q90" s="3"/>
      <c r="R90" s="3"/>
      <c r="S90" s="3"/>
      <c r="T90" s="3"/>
      <c r="U90" s="3"/>
      <c r="V90" s="3"/>
      <c r="W90" s="9"/>
      <c r="X90" s="4"/>
      <c r="Y90" s="4"/>
      <c r="AC90" s="3"/>
      <c r="AE90" s="3"/>
      <c r="AF90" s="4"/>
      <c r="AG90" s="4"/>
    </row>
    <row r="91" spans="1:44" s="2" customFormat="1" ht="21.95" customHeight="1" x14ac:dyDescent="0.15">
      <c r="A91" s="1"/>
      <c r="F91" s="62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9"/>
      <c r="X91" s="4"/>
      <c r="Y91" s="4"/>
      <c r="AC91" s="3"/>
      <c r="AE91" s="3"/>
      <c r="AF91" s="4"/>
      <c r="AG91" s="4"/>
    </row>
    <row r="92" spans="1:44" s="3" customFormat="1" ht="21.95" customHeight="1" x14ac:dyDescent="0.15">
      <c r="B92" s="2"/>
      <c r="C92" s="2"/>
      <c r="D92" s="2"/>
      <c r="E92" s="2"/>
      <c r="F92" s="62"/>
      <c r="G92" s="14"/>
      <c r="H92" s="14"/>
      <c r="I92" s="14"/>
      <c r="J92" s="14"/>
      <c r="K92" s="14"/>
      <c r="L92" s="14"/>
      <c r="M92" s="14"/>
      <c r="N92" s="14"/>
      <c r="O92" s="14"/>
      <c r="W92" s="9"/>
      <c r="X92" s="4"/>
      <c r="Y92" s="4"/>
      <c r="Z92" s="2"/>
      <c r="AA92" s="2"/>
      <c r="AB92" s="2"/>
      <c r="AD92" s="2"/>
      <c r="AF92" s="4"/>
      <c r="AG92" s="4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4" s="3" customFormat="1" ht="21.95" customHeight="1" x14ac:dyDescent="0.15">
      <c r="F93" s="62"/>
      <c r="W93" s="9"/>
      <c r="X93" s="4"/>
      <c r="Y93" s="4"/>
      <c r="Z93" s="2"/>
      <c r="AA93" s="2"/>
      <c r="AB93" s="2"/>
      <c r="AD93" s="2"/>
      <c r="AF93" s="4"/>
      <c r="AG93" s="4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4" s="3" customFormat="1" ht="21.95" customHeight="1" x14ac:dyDescent="0.15">
      <c r="B94" s="2"/>
      <c r="C94" s="2"/>
      <c r="D94" s="2"/>
      <c r="E94" s="2"/>
      <c r="F94" s="62"/>
      <c r="W94" s="14"/>
      <c r="X94" s="4"/>
      <c r="Y94" s="4"/>
      <c r="Z94" s="2"/>
      <c r="AA94" s="2"/>
      <c r="AB94" s="2"/>
      <c r="AD94" s="2"/>
      <c r="AF94" s="4"/>
      <c r="AG94" s="4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4" s="3" customFormat="1" ht="21.95" customHeight="1" x14ac:dyDescent="0.15">
      <c r="B95" s="2"/>
      <c r="C95" s="2"/>
      <c r="D95" s="2"/>
      <c r="E95" s="2"/>
      <c r="F95" s="62"/>
      <c r="W95" s="14"/>
      <c r="X95" s="4"/>
      <c r="Y95" s="4"/>
      <c r="Z95" s="2"/>
      <c r="AA95" s="2"/>
      <c r="AB95" s="2"/>
      <c r="AD95" s="2"/>
      <c r="AF95" s="4"/>
      <c r="AG95" s="4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4" s="3" customFormat="1" ht="21.95" customHeight="1" x14ac:dyDescent="0.15">
      <c r="B96" s="2"/>
      <c r="C96" s="2"/>
      <c r="D96" s="2"/>
      <c r="E96" s="2"/>
      <c r="F96" s="62"/>
      <c r="W96" s="11"/>
      <c r="X96" s="4"/>
      <c r="Y96" s="4"/>
      <c r="Z96" s="2"/>
      <c r="AA96" s="2"/>
      <c r="AB96" s="2"/>
      <c r="AD96" s="2"/>
      <c r="AF96" s="4"/>
      <c r="AG96" s="4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2:43" s="3" customFormat="1" ht="21.95" customHeight="1" x14ac:dyDescent="0.15">
      <c r="B97" s="2"/>
      <c r="C97" s="2"/>
      <c r="D97" s="2"/>
      <c r="E97" s="2"/>
      <c r="F97" s="62"/>
      <c r="W97" s="11"/>
      <c r="X97" s="4"/>
      <c r="Y97" s="4"/>
      <c r="Z97" s="2"/>
      <c r="AA97" s="2"/>
      <c r="AB97" s="2"/>
      <c r="AD97" s="2"/>
      <c r="AF97" s="4"/>
      <c r="AG97" s="4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2:43" s="3" customFormat="1" ht="21.95" customHeight="1" x14ac:dyDescent="0.15">
      <c r="B98" s="2"/>
      <c r="C98" s="2"/>
      <c r="D98" s="2"/>
      <c r="E98" s="2"/>
      <c r="F98" s="62"/>
      <c r="P98" s="1"/>
      <c r="Q98" s="1"/>
      <c r="R98" s="1"/>
      <c r="S98" s="1"/>
      <c r="T98" s="1"/>
      <c r="U98" s="1"/>
      <c r="V98" s="1"/>
      <c r="W98" s="11"/>
      <c r="X98" s="4"/>
      <c r="Y98" s="4"/>
      <c r="Z98" s="2"/>
      <c r="AA98" s="2"/>
      <c r="AB98" s="2"/>
      <c r="AD98" s="2"/>
      <c r="AF98" s="4"/>
      <c r="AG98" s="4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2:43" s="3" customFormat="1" ht="21.95" customHeight="1" x14ac:dyDescent="0.15">
      <c r="B99" s="2"/>
      <c r="C99" s="2"/>
      <c r="D99" s="2"/>
      <c r="E99" s="2"/>
      <c r="F99" s="62"/>
      <c r="P99" s="1"/>
      <c r="Q99" s="1"/>
      <c r="R99" s="1"/>
      <c r="S99" s="1"/>
      <c r="T99" s="1"/>
      <c r="U99" s="1"/>
      <c r="V99" s="1"/>
      <c r="W99" s="11"/>
      <c r="X99" s="4"/>
      <c r="Y99" s="4"/>
      <c r="Z99" s="2"/>
      <c r="AA99" s="2"/>
      <c r="AB99" s="2"/>
      <c r="AD99" s="2"/>
      <c r="AF99" s="4"/>
      <c r="AG99" s="4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2:43" s="3" customFormat="1" ht="21.95" customHeight="1" x14ac:dyDescent="0.15">
      <c r="B100" s="2"/>
      <c r="C100" s="2"/>
      <c r="D100" s="2"/>
      <c r="E100" s="2"/>
      <c r="F100" s="62"/>
      <c r="P100" s="1"/>
      <c r="Q100" s="1"/>
      <c r="R100" s="1"/>
      <c r="S100" s="1"/>
      <c r="T100" s="1"/>
      <c r="U100" s="1"/>
      <c r="V100" s="1"/>
      <c r="W100" s="11"/>
      <c r="X100" s="4"/>
      <c r="Y100" s="4"/>
      <c r="Z100" s="2"/>
      <c r="AA100" s="2"/>
      <c r="AB100" s="2"/>
      <c r="AD100" s="2"/>
      <c r="AF100" s="4"/>
      <c r="AG100" s="4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2:43" s="3" customFormat="1" ht="21.95" customHeight="1" x14ac:dyDescent="0.15">
      <c r="B101" s="2"/>
      <c r="C101" s="2"/>
      <c r="D101" s="2"/>
      <c r="E101" s="2"/>
      <c r="F101" s="62"/>
      <c r="P101" s="1"/>
      <c r="Q101" s="1"/>
      <c r="R101" s="1"/>
      <c r="S101" s="1"/>
      <c r="T101" s="1"/>
      <c r="U101" s="1"/>
      <c r="V101" s="1"/>
      <c r="W101" s="11"/>
      <c r="X101" s="4"/>
      <c r="Y101" s="4"/>
      <c r="Z101" s="2"/>
      <c r="AA101" s="2"/>
      <c r="AB101" s="2"/>
      <c r="AD101" s="2"/>
      <c r="AF101" s="4"/>
      <c r="AG101" s="4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2:43" s="3" customFormat="1" ht="21.95" customHeight="1" x14ac:dyDescent="0.15">
      <c r="B102" s="2"/>
      <c r="C102" s="2"/>
      <c r="D102" s="2"/>
      <c r="E102" s="2"/>
      <c r="F102" s="62"/>
      <c r="P102" s="4"/>
      <c r="Q102" s="4"/>
      <c r="R102" s="2"/>
      <c r="S102" s="2"/>
      <c r="T102" s="2"/>
      <c r="U102" s="2"/>
      <c r="W102" s="62"/>
      <c r="X102" s="4"/>
      <c r="Y102" s="4"/>
      <c r="Z102" s="2"/>
      <c r="AA102" s="2"/>
      <c r="AB102" s="2"/>
      <c r="AD102" s="2"/>
      <c r="AF102" s="4"/>
      <c r="AG102" s="4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2:43" s="3" customFormat="1" ht="21.95" customHeight="1" x14ac:dyDescent="0.15">
      <c r="B103" s="2"/>
      <c r="C103" s="2"/>
      <c r="D103" s="2"/>
      <c r="E103" s="2"/>
      <c r="F103" s="62"/>
      <c r="P103" s="4"/>
      <c r="Q103" s="4"/>
      <c r="R103" s="2"/>
      <c r="S103" s="2"/>
      <c r="T103" s="2"/>
      <c r="U103" s="2"/>
      <c r="W103" s="62"/>
      <c r="X103" s="4"/>
      <c r="Y103" s="4"/>
      <c r="Z103" s="2"/>
      <c r="AA103" s="2"/>
      <c r="AB103" s="2"/>
      <c r="AD103" s="2"/>
      <c r="AF103" s="4"/>
      <c r="AG103" s="4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2:43" s="3" customFormat="1" ht="21.95" customHeight="1" x14ac:dyDescent="0.15">
      <c r="B104" s="2"/>
      <c r="C104" s="2"/>
      <c r="D104" s="2"/>
      <c r="E104" s="2"/>
      <c r="F104" s="62"/>
      <c r="G104" s="14"/>
      <c r="H104" s="14"/>
      <c r="I104" s="14"/>
      <c r="J104" s="14"/>
      <c r="K104" s="14"/>
      <c r="L104" s="14"/>
      <c r="M104" s="14"/>
      <c r="N104" s="14"/>
      <c r="O104" s="14"/>
      <c r="P104" s="4"/>
      <c r="Q104" s="4"/>
      <c r="R104" s="2"/>
      <c r="S104" s="2"/>
      <c r="T104" s="2"/>
      <c r="U104" s="2"/>
      <c r="W104" s="62"/>
      <c r="X104" s="4"/>
      <c r="Y104" s="4"/>
      <c r="Z104" s="2"/>
      <c r="AA104" s="2"/>
      <c r="AB104" s="2"/>
      <c r="AD104" s="2"/>
      <c r="AF104" s="4"/>
      <c r="AG104" s="4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2:43" s="3" customFormat="1" ht="21.95" customHeight="1" x14ac:dyDescent="0.15">
      <c r="B105" s="2"/>
      <c r="C105" s="2"/>
      <c r="D105" s="2"/>
      <c r="E105" s="2"/>
      <c r="F105" s="2"/>
      <c r="G105" s="14"/>
      <c r="H105" s="14"/>
      <c r="I105" s="14"/>
      <c r="J105" s="14"/>
      <c r="K105" s="14"/>
      <c r="L105" s="14"/>
      <c r="M105" s="14"/>
      <c r="N105" s="14"/>
      <c r="O105" s="14"/>
      <c r="P105" s="4"/>
      <c r="Q105" s="4"/>
      <c r="R105" s="2"/>
      <c r="S105" s="2"/>
      <c r="T105" s="2"/>
      <c r="U105" s="2"/>
      <c r="W105" s="2"/>
      <c r="X105" s="4"/>
      <c r="Y105" s="4"/>
      <c r="Z105" s="2"/>
      <c r="AA105" s="2"/>
      <c r="AB105" s="2"/>
      <c r="AD105" s="2"/>
      <c r="AF105" s="4"/>
      <c r="AG105" s="4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2:43" s="3" customFormat="1" ht="21.95" customHeight="1" x14ac:dyDescent="0.15">
      <c r="B106" s="2"/>
      <c r="C106" s="2"/>
      <c r="D106" s="2"/>
      <c r="E106" s="2"/>
      <c r="F106" s="2"/>
      <c r="G106" s="14"/>
      <c r="H106" s="14"/>
      <c r="I106" s="14"/>
      <c r="J106" s="14"/>
      <c r="K106" s="14"/>
      <c r="L106" s="14"/>
      <c r="M106" s="14"/>
      <c r="N106" s="14"/>
      <c r="O106" s="14"/>
      <c r="P106" s="4"/>
      <c r="Q106" s="4"/>
      <c r="R106" s="2"/>
      <c r="S106" s="2"/>
      <c r="T106" s="2"/>
      <c r="U106" s="2"/>
      <c r="W106" s="2"/>
      <c r="X106" s="4"/>
      <c r="Y106" s="4"/>
      <c r="Z106" s="2"/>
      <c r="AA106" s="2"/>
      <c r="AB106" s="2"/>
      <c r="AD106" s="2"/>
      <c r="AF106" s="4"/>
      <c r="AG106" s="4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2:43" ht="21.95" customHeight="1" x14ac:dyDescent="0.15">
      <c r="G107" s="14"/>
      <c r="H107" s="14"/>
      <c r="I107" s="14"/>
      <c r="J107" s="14"/>
      <c r="K107" s="14"/>
      <c r="L107" s="14"/>
      <c r="M107" s="14"/>
      <c r="N107" s="14"/>
      <c r="O107" s="14"/>
    </row>
    <row r="108" spans="2:43" ht="21.95" customHeight="1" x14ac:dyDescent="0.15"/>
  </sheetData>
  <mergeCells count="294">
    <mergeCell ref="B6:E6"/>
    <mergeCell ref="G7:L7"/>
    <mergeCell ref="P6:V6"/>
    <mergeCell ref="X6:AD6"/>
    <mergeCell ref="AF6:AQ6"/>
    <mergeCell ref="G5:W5"/>
    <mergeCell ref="B2:N4"/>
    <mergeCell ref="P2:Q2"/>
    <mergeCell ref="R2:Z2"/>
    <mergeCell ref="AF2:AL2"/>
    <mergeCell ref="AN2:AQ2"/>
    <mergeCell ref="P3:Q4"/>
    <mergeCell ref="R3:Z4"/>
    <mergeCell ref="AF3:AL4"/>
    <mergeCell ref="P7:R7"/>
    <mergeCell ref="S7:T7"/>
    <mergeCell ref="X7:X66"/>
    <mergeCell ref="Y7:Y12"/>
    <mergeCell ref="AA7:AB7"/>
    <mergeCell ref="AD7:AD66"/>
    <mergeCell ref="AA11:AB11"/>
    <mergeCell ref="AA10:AB10"/>
    <mergeCell ref="G14:I16"/>
    <mergeCell ref="J14:J16"/>
    <mergeCell ref="K14:L16"/>
    <mergeCell ref="M14:M16"/>
    <mergeCell ref="R13:R14"/>
    <mergeCell ref="K9:L13"/>
    <mergeCell ref="M9:M13"/>
    <mergeCell ref="N9:N17"/>
    <mergeCell ref="P8:Q15"/>
    <mergeCell ref="G17:J17"/>
    <mergeCell ref="K17:L17"/>
    <mergeCell ref="S19:T19"/>
    <mergeCell ref="S20:T20"/>
    <mergeCell ref="V20:V34"/>
    <mergeCell ref="Y19:Y24"/>
    <mergeCell ref="Y13:Y18"/>
    <mergeCell ref="AA13:AB13"/>
    <mergeCell ref="S12:T12"/>
    <mergeCell ref="AA12:AB12"/>
    <mergeCell ref="AA16:AB16"/>
    <mergeCell ref="V8:V15"/>
    <mergeCell ref="S10:T10"/>
    <mergeCell ref="S11:T11"/>
    <mergeCell ref="AA29:AB29"/>
    <mergeCell ref="AA30:AB30"/>
    <mergeCell ref="AA8:AB8"/>
    <mergeCell ref="AA19:AB19"/>
    <mergeCell ref="S21:T21"/>
    <mergeCell ref="AA20:AB20"/>
    <mergeCell ref="S22:T22"/>
    <mergeCell ref="AA21:AB21"/>
    <mergeCell ref="S23:T23"/>
    <mergeCell ref="AA22:AB22"/>
    <mergeCell ref="AA26:AB26"/>
    <mergeCell ref="S28:T28"/>
    <mergeCell ref="AF16:AQ17"/>
    <mergeCell ref="AA18:AB18"/>
    <mergeCell ref="G8:L8"/>
    <mergeCell ref="B17:E17"/>
    <mergeCell ref="AA17:AB17"/>
    <mergeCell ref="AA14:AB14"/>
    <mergeCell ref="AF14:AQ15"/>
    <mergeCell ref="AA15:AB15"/>
    <mergeCell ref="C12:C15"/>
    <mergeCell ref="D12:D15"/>
    <mergeCell ref="B8:B15"/>
    <mergeCell ref="C8:C11"/>
    <mergeCell ref="D8:D11"/>
    <mergeCell ref="E8:E15"/>
    <mergeCell ref="G9:I13"/>
    <mergeCell ref="J9:J13"/>
    <mergeCell ref="S9:T9"/>
    <mergeCell ref="AA9:AB9"/>
    <mergeCell ref="AF10:AM11"/>
    <mergeCell ref="AN10:AQ10"/>
    <mergeCell ref="AF8:AM9"/>
    <mergeCell ref="AN8:AQ8"/>
    <mergeCell ref="S8:T8"/>
    <mergeCell ref="AF12:AQ13"/>
    <mergeCell ref="B19:B26"/>
    <mergeCell ref="C19:C22"/>
    <mergeCell ref="D19:D22"/>
    <mergeCell ref="E19:E26"/>
    <mergeCell ref="G19:L19"/>
    <mergeCell ref="P19:R19"/>
    <mergeCell ref="K21:L21"/>
    <mergeCell ref="N21:N24"/>
    <mergeCell ref="K24:L24"/>
    <mergeCell ref="C23:C26"/>
    <mergeCell ref="D23:D26"/>
    <mergeCell ref="G20:L20"/>
    <mergeCell ref="P20:P34"/>
    <mergeCell ref="Q20:Q24"/>
    <mergeCell ref="M31:M32"/>
    <mergeCell ref="N31:N36"/>
    <mergeCell ref="G21:I24"/>
    <mergeCell ref="K22:L22"/>
    <mergeCell ref="K23:L23"/>
    <mergeCell ref="G28:I29"/>
    <mergeCell ref="J28:N28"/>
    <mergeCell ref="G35:M35"/>
    <mergeCell ref="G36:M36"/>
    <mergeCell ref="AA27:AB27"/>
    <mergeCell ref="J29:N29"/>
    <mergeCell ref="AA28:AB28"/>
    <mergeCell ref="AA23:AB23"/>
    <mergeCell ref="Q25:Q29"/>
    <mergeCell ref="S25:T25"/>
    <mergeCell ref="AA24:AB24"/>
    <mergeCell ref="G26:L26"/>
    <mergeCell ref="S26:T26"/>
    <mergeCell ref="Y25:Y30"/>
    <mergeCell ref="AA25:AB25"/>
    <mergeCell ref="G27:N27"/>
    <mergeCell ref="S27:T27"/>
    <mergeCell ref="G30:J30"/>
    <mergeCell ref="K30:L30"/>
    <mergeCell ref="Q30:Q34"/>
    <mergeCell ref="S30:T30"/>
    <mergeCell ref="G31:J32"/>
    <mergeCell ref="K31:L32"/>
    <mergeCell ref="S31:T31"/>
    <mergeCell ref="AA33:AB33"/>
    <mergeCell ref="AA34:AB34"/>
    <mergeCell ref="AA35:AB35"/>
    <mergeCell ref="AA36:AB36"/>
    <mergeCell ref="S32:T32"/>
    <mergeCell ref="Y31:Y36"/>
    <mergeCell ref="AA31:AB31"/>
    <mergeCell ref="G33:J33"/>
    <mergeCell ref="K33:L33"/>
    <mergeCell ref="S33:T33"/>
    <mergeCell ref="AA32:AB32"/>
    <mergeCell ref="G34:J34"/>
    <mergeCell ref="K34:L34"/>
    <mergeCell ref="G38:L38"/>
    <mergeCell ref="P38:R38"/>
    <mergeCell ref="S38:T38"/>
    <mergeCell ref="Y37:Y42"/>
    <mergeCell ref="AA37:AB37"/>
    <mergeCell ref="G39:L39"/>
    <mergeCell ref="P39:Q45"/>
    <mergeCell ref="S39:T39"/>
    <mergeCell ref="V39:V45"/>
    <mergeCell ref="AA38:AB38"/>
    <mergeCell ref="G40:I42"/>
    <mergeCell ref="K40:L40"/>
    <mergeCell ref="N40:N42"/>
    <mergeCell ref="S40:T40"/>
    <mergeCell ref="AA39:AB39"/>
    <mergeCell ref="K41:L41"/>
    <mergeCell ref="S41:T41"/>
    <mergeCell ref="AA40:AB40"/>
    <mergeCell ref="K42:L42"/>
    <mergeCell ref="S42:T42"/>
    <mergeCell ref="AA41:AB41"/>
    <mergeCell ref="S43:T43"/>
    <mergeCell ref="AA42:AB42"/>
    <mergeCell ref="S44:T44"/>
    <mergeCell ref="Y43:Y48"/>
    <mergeCell ref="AA43:AB43"/>
    <mergeCell ref="AA44:AB44"/>
    <mergeCell ref="AA45:AB45"/>
    <mergeCell ref="P47:V47"/>
    <mergeCell ref="B47:E47"/>
    <mergeCell ref="G48:L48"/>
    <mergeCell ref="P48:R48"/>
    <mergeCell ref="S48:T48"/>
    <mergeCell ref="AA46:AB46"/>
    <mergeCell ref="AA47:AB47"/>
    <mergeCell ref="AA48:AB48"/>
    <mergeCell ref="P49:Q53"/>
    <mergeCell ref="S49:T49"/>
    <mergeCell ref="V49:V53"/>
    <mergeCell ref="M50:M51"/>
    <mergeCell ref="N50:N54"/>
    <mergeCell ref="S50:T50"/>
    <mergeCell ref="S51:T51"/>
    <mergeCell ref="Y49:Y54"/>
    <mergeCell ref="AA49:AB49"/>
    <mergeCell ref="M52:M53"/>
    <mergeCell ref="R52:R53"/>
    <mergeCell ref="AA50:AB50"/>
    <mergeCell ref="AA51:AB51"/>
    <mergeCell ref="AA52:AB52"/>
    <mergeCell ref="AA53:AB53"/>
    <mergeCell ref="B57:B64"/>
    <mergeCell ref="C57:C60"/>
    <mergeCell ref="D57:D60"/>
    <mergeCell ref="E57:E64"/>
    <mergeCell ref="G50:J51"/>
    <mergeCell ref="K50:L51"/>
    <mergeCell ref="G52:J53"/>
    <mergeCell ref="K52:L53"/>
    <mergeCell ref="B49:B56"/>
    <mergeCell ref="C49:C52"/>
    <mergeCell ref="G62:L62"/>
    <mergeCell ref="G49:L49"/>
    <mergeCell ref="C61:C64"/>
    <mergeCell ref="D61:D64"/>
    <mergeCell ref="G54:J54"/>
    <mergeCell ref="K54:L54"/>
    <mergeCell ref="G56:L56"/>
    <mergeCell ref="D49:D52"/>
    <mergeCell ref="E49:E56"/>
    <mergeCell ref="C53:C56"/>
    <mergeCell ref="D53:D56"/>
    <mergeCell ref="P56:R56"/>
    <mergeCell ref="S56:T56"/>
    <mergeCell ref="AA54:AB54"/>
    <mergeCell ref="G57:I58"/>
    <mergeCell ref="K57:L58"/>
    <mergeCell ref="N57:N59"/>
    <mergeCell ref="P57:Q60"/>
    <mergeCell ref="R57:R58"/>
    <mergeCell ref="S57:T57"/>
    <mergeCell ref="U57:U58"/>
    <mergeCell ref="V57:V60"/>
    <mergeCell ref="Y55:Y60"/>
    <mergeCell ref="AA57:AB57"/>
    <mergeCell ref="AA58:AB58"/>
    <mergeCell ref="AA59:AB59"/>
    <mergeCell ref="AA60:AB60"/>
    <mergeCell ref="AA55:AB55"/>
    <mergeCell ref="S58:T58"/>
    <mergeCell ref="AA56:AB56"/>
    <mergeCell ref="G59:J59"/>
    <mergeCell ref="K59:L59"/>
    <mergeCell ref="S59:T59"/>
    <mergeCell ref="S67:T67"/>
    <mergeCell ref="G69:I71"/>
    <mergeCell ref="AA61:AB61"/>
    <mergeCell ref="G64:I68"/>
    <mergeCell ref="J64:J68"/>
    <mergeCell ref="K64:L68"/>
    <mergeCell ref="M64:M68"/>
    <mergeCell ref="N64:N72"/>
    <mergeCell ref="P63:Q71"/>
    <mergeCell ref="S63:T63"/>
    <mergeCell ref="V63:V71"/>
    <mergeCell ref="S68:T68"/>
    <mergeCell ref="R69:R70"/>
    <mergeCell ref="AA62:AB62"/>
    <mergeCell ref="G63:L63"/>
    <mergeCell ref="P62:R62"/>
    <mergeCell ref="S62:T62"/>
    <mergeCell ref="Y61:Y63"/>
    <mergeCell ref="S64:T64"/>
    <mergeCell ref="AA63:AB63"/>
    <mergeCell ref="S65:T65"/>
    <mergeCell ref="Y64:Z66"/>
    <mergeCell ref="S66:T66"/>
    <mergeCell ref="K79:L80"/>
    <mergeCell ref="M79:M80"/>
    <mergeCell ref="N79:N84"/>
    <mergeCell ref="AF82:AG84"/>
    <mergeCell ref="AH82:AI82"/>
    <mergeCell ref="AJ82:AK82"/>
    <mergeCell ref="G79:J80"/>
    <mergeCell ref="G82:J82"/>
    <mergeCell ref="K82:L82"/>
    <mergeCell ref="AH84:AI84"/>
    <mergeCell ref="AJ84:AK84"/>
    <mergeCell ref="G83:M83"/>
    <mergeCell ref="AF80:AI81"/>
    <mergeCell ref="AJ80:AQ81"/>
    <mergeCell ref="G84:M84"/>
    <mergeCell ref="AN82:AO82"/>
    <mergeCell ref="G81:J81"/>
    <mergeCell ref="K81:L81"/>
    <mergeCell ref="AH83:AI83"/>
    <mergeCell ref="AJ83:AK83"/>
    <mergeCell ref="AN83:AO83"/>
    <mergeCell ref="AN84:AO84"/>
    <mergeCell ref="B65:B78"/>
    <mergeCell ref="C65:C71"/>
    <mergeCell ref="D65:D71"/>
    <mergeCell ref="E65:E78"/>
    <mergeCell ref="C72:C78"/>
    <mergeCell ref="D72:D78"/>
    <mergeCell ref="G74:L74"/>
    <mergeCell ref="G75:N75"/>
    <mergeCell ref="G76:I77"/>
    <mergeCell ref="J76:N76"/>
    <mergeCell ref="J77:N77"/>
    <mergeCell ref="G78:J78"/>
    <mergeCell ref="K78:L78"/>
    <mergeCell ref="J69:J71"/>
    <mergeCell ref="K69:L71"/>
    <mergeCell ref="M69:M71"/>
    <mergeCell ref="G72:J72"/>
    <mergeCell ref="K72:L72"/>
  </mergeCells>
  <phoneticPr fontId="2"/>
  <pageMargins left="0.31496062992125984" right="0.31496062992125984" top="0.55118110236220474" bottom="0.35433070866141736" header="0.31496062992125984" footer="0.31496062992125984"/>
  <pageSetup paperSize="8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条付（総合評価）_土木設計</vt:lpstr>
      <vt:lpstr>'条付（総合評価）_土木設計'!Print_Area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2024-04-11T09:05:05Z</dcterms:created>
  <dcterms:modified xsi:type="dcterms:W3CDTF">2024-04-11T09:05:52Z</dcterms:modified>
  <cp:category/>
  <cp:contentStatus/>
</cp:coreProperties>
</file>